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80" windowWidth="19440" windowHeight="6825" tabRatio="652"/>
  </bookViews>
  <sheets>
    <sheet name="All. MONIT_18_" sheetId="102" r:id="rId1"/>
    <sheet name="Foglio1" sheetId="100" r:id="rId2"/>
  </sheets>
  <definedNames>
    <definedName name="_xlnm.Print_Area" localSheetId="0">'All. MONIT_18_'!$A$1:$D$62</definedName>
  </definedNames>
  <calcPr calcId="145621"/>
</workbook>
</file>

<file path=xl/calcChain.xml><?xml version="1.0" encoding="utf-8"?>
<calcChain xmlns="http://schemas.openxmlformats.org/spreadsheetml/2006/main">
  <c r="C28" i="102" l="1"/>
  <c r="C31" i="102" l="1"/>
  <c r="D28" i="102"/>
  <c r="C11" i="102"/>
  <c r="C56" i="102"/>
  <c r="C55" i="102"/>
  <c r="C51" i="102"/>
  <c r="C46" i="102"/>
  <c r="C41" i="102"/>
  <c r="D26" i="102" l="1"/>
  <c r="C26" i="102"/>
  <c r="D23" i="102" l="1"/>
  <c r="C23" i="102"/>
  <c r="D20" i="102" l="1"/>
  <c r="C20" i="102"/>
</calcChain>
</file>

<file path=xl/comments1.xml><?xml version="1.0" encoding="utf-8"?>
<comments xmlns="http://schemas.openxmlformats.org/spreadsheetml/2006/main">
  <authors>
    <author>Sonia Caffu</author>
  </authors>
  <commentList>
    <comment ref="A34" authorId="0">
      <text>
        <r>
          <rPr>
            <b/>
            <sz val="9"/>
            <color indexed="81"/>
            <rFont val="Tahoma"/>
            <family val="2"/>
          </rPr>
          <t>Sonia Caffu:</t>
        </r>
        <r>
          <rPr>
            <sz val="9"/>
            <color indexed="81"/>
            <rFont val="Tahoma"/>
            <family val="2"/>
          </rPr>
          <t xml:space="preserve">
commi da 787 a 790</t>
        </r>
      </text>
    </comment>
  </commentList>
</comments>
</file>

<file path=xl/sharedStrings.xml><?xml version="1.0" encoding="utf-8"?>
<sst xmlns="http://schemas.openxmlformats.org/spreadsheetml/2006/main" count="85" uniqueCount="63">
  <si>
    <t>CITTA' METROPOLITANE - PROVINCE - COMUNI</t>
  </si>
  <si>
    <t>(migliaia di euro)</t>
  </si>
  <si>
    <t>(+)</t>
  </si>
  <si>
    <t>(-)</t>
  </si>
  <si>
    <t>B) Titolo 1 - Entrate correnti di natura tributaria, contributiva e perequativa</t>
  </si>
  <si>
    <t>D) Titolo 3 - Entrate extratributarie</t>
  </si>
  <si>
    <t>E) Titolo 4 - Entrate in c/capitale</t>
  </si>
  <si>
    <t>F) Titolo 5 - Entrate da riduzione di attività finanziarie</t>
  </si>
  <si>
    <t xml:space="preserve">C) Titolo 2 - Trasferimenti correnti  validi ai fini dei saldi finanza pubblica </t>
  </si>
  <si>
    <t>H1) Titolo 1 - Spese correnti al netto del fondo pluriennale vincolato</t>
  </si>
  <si>
    <t>I1) Titolo 2 - Spese in c/ capitale al netto del fondo pluriennale vincolato</t>
  </si>
  <si>
    <t>Sezione 1</t>
  </si>
  <si>
    <t>MONIT/18</t>
  </si>
  <si>
    <t xml:space="preserve">Sezione 2  RIDETERMINAZIONE OBIETTIVO DI SALDO FINALE DI COMPETENZA 2018 </t>
  </si>
  <si>
    <t xml:space="preserve"> UTILIZZO SPAZI FINANZIARI ACQUISITI NELL'ANNO 2018 CON I PATTI DI SOLIDARIETA' E EVENTUALE RECUPERO -                                                                      EFFETTI CHIUSURE CONTABILITA' SPECIALI</t>
  </si>
  <si>
    <t>Dati gestionali                                  (stanziamenti FPV/impegni)                                                       al ….. 2018                                          (a)</t>
  </si>
  <si>
    <t>2) SPAZI FINANZIARI ACQUISITI con le INTESE REGIONALI 2018, ai sensi dell'art. 2 del D.P.C.M.  n. 21/2017.</t>
  </si>
  <si>
    <t>4) RISORSE riversate all'Ente a seguito della CHIUSURA DELLE CONTABILITA' SPECIALI in materia di protezione civile e accertate nel 2018 (art. 1, comma 788, legge n. 205 del 2017)</t>
  </si>
  <si>
    <t>3) Il saldo finale di cassa al 31 dicembre 2018, rileva ai fini dell'attuazione del sistema premiale di cui all’art. 9, comma 4, della legge n. 243 del 2012 da attuare in sede di certificazione del rispetto del saldo di finanza pubblica di cui al comma 466 dell’art. 1 della legge n. 232 del 2016, previsto ai sensi del comma 479, dell’art. 1 della legge n. 232 del 2016.</t>
  </si>
  <si>
    <t>MONITORAGGIO DELLE RISULTANZE DEL SALDO DI FINANZA PUBBLICA AI SENSI DEL COMMA 469 DELL'ARTICOLO 1 DELLA LEGGE 11/12/2016, N. 232                                                                 (LEGGE DI BILANCIO 2017)</t>
  </si>
  <si>
    <t>H) Titolo 1 - Spese correnti valide ai fini dei saldi di finanza pubblica (H=H1+H2 )</t>
  </si>
  <si>
    <t>I) Titolo 2 - Spese in c/capitale valide ai fini dei saldi di finanza pubblica  (I=I1+I2 )</t>
  </si>
  <si>
    <t xml:space="preserve">A1) Fondo pluriennale vincolato di entrata per spese correnti </t>
  </si>
  <si>
    <t xml:space="preserve">A2) Fondo pluriennale vincolato di entrata in conto capitale al netto della quota finanziata da debito </t>
  </si>
  <si>
    <t xml:space="preserve">H2)  Fondo pluriennale vincolato di parte corrente </t>
  </si>
  <si>
    <t xml:space="preserve">I2) Fondo pluriennale vincolato in c/capitale al netto delle quote finanziate da debito  </t>
  </si>
  <si>
    <t>5A) IMPEGNI esigibili nel 2018 correlati alle RISORSE di cui alla voce 4)  (art. 1, comma 788, legge n. 205 del 2017)</t>
  </si>
  <si>
    <t>6) Risorse nette da programmare entro il 20 gennaio 2019 per investimenti ai sensi dell'art. 1, commi 789 e 790 della legge n. 205 del 2017.             (6 = 4 - 5A - 5B)</t>
  </si>
  <si>
    <t>1) Nella colonna a), in sede di monitoraggio al 30 giugno 2018 inserire i dati gestionali di competenza alla data del 30 giugno 2018; in sede di  monitoraggio al 31 dicembre 2018 inserire i dati di preconsuntivo. Nella colonna (b), in sede di monitoraggio al 30 giugno 2018 inserire i dati gestionali di cassa (gestione competenza + gestione residui) alla data del 30 giugno 2018; in sede di  monitoraggio al 31 dicembre 2018 inserire i dati gestionali di cassa (gestione competenza + gestione residui) alla data del 31 dicembre 2018.</t>
  </si>
  <si>
    <t xml:space="preserve">2) Nella voce G è riportato l'effetto complessivo derivante dalla acquisizione di spazi finanziari da parte dell'ente nelle intese regionali 2018 e nei patti di solidarietà nazionali 2018 e dagli effetti dei recuperi di eventuali cessioni di spazi finanziari effettuate nelle intese regionali orizzontali e nei patti di solidarietà nazionali orizzontali degli anni precedenti. L'importo è inserito automaticamente dal sistema e deriva dalla cella (ak), preso in valore assoluto,  del modello VAR/PATTI/2018 dell'ente, visualizzabile sull'applicativo web all'indirizzo "http://pareggiobilancio.mef.gov.it".  Tale importo, riportato in valore assoluto nella cella G, rappresenta, pertanto, una maggiore capacità di spesa per l'ente.  Nella voce M è riportato l'effetto complessivo derivante dalla cessione di spazi finanziari da parte dell'ente nelle intese regionali 2018 e nei patti di solidarietà nazionali 2018 e dagli effetti dei recuperi di eventuali acquisizioni di spazi finanziari effettuate nelle intese regionali orizzontali e nei patti di solidarietà nazionali orizzontali degli anni precedenti. L'importo è inserito automaticamente dal sistema e deriva dal valore positivo della cella (aq), del modello VAR/PATTI/2018 dell'ente, visualizzabile sull'applicativo web all'indirizzo "http://pareggiobilancio.mef.gov.it".  Tale importo, riportato in valore positivo nella cella M, rappresenta, pertanto, una minore capacità di spesa per l'ente.  </t>
  </si>
  <si>
    <t xml:space="preserve">4) Nella voce "O)"  è riportato automaticamente dal sistema il valore indicato nella cella (aw) del modello VAR/PATTI/18  e assume valore pari a 0.  Per i soli comuni, tale valore può essere positivo, in caso di assegnazione del contributo di cui ai commi 870 e 871 dell’articolo 1 della legge n. 205 del 2017. In tal caso l'obiettivo di saldo è pari al valore di tale contributo, come riportato alla Tabella B allegata al D.P.C.M. 10 marzo 2017 . </t>
  </si>
  <si>
    <t>5B) Fondo pluriennale vincolato in c/capitale 2018 correlato alle RISORSE di cui alla voce 4)  (art. 1, comma 788, legge n. 205 del 2017)</t>
  </si>
  <si>
    <t>L2) Fondo pluriennale vincolato per partite finanziarie</t>
  </si>
  <si>
    <t>A3) Fondo pluriennale vincolato di entrata per partite finanziarie</t>
  </si>
  <si>
    <t>L1) Titolo 3 - Spese per incremento di attività finanziaria al netto del fondo pluriennale vincolato</t>
  </si>
  <si>
    <r>
      <t xml:space="preserve">Dati gestionali COMPETENZA                             (stanziamenti FPV/accertamenti e impegni)                                                      a tutto il ….. 2018                                          (a) </t>
    </r>
    <r>
      <rPr>
        <b/>
        <vertAlign val="superscript"/>
        <sz val="12"/>
        <rFont val="Arial"/>
        <family val="2"/>
      </rPr>
      <t>(1)</t>
    </r>
  </si>
  <si>
    <r>
      <t xml:space="preserve">Dati gestionali CASSA                             (riscossioni e pagamenti)                                                       a tutto il ….. 2018                                          (b) </t>
    </r>
    <r>
      <rPr>
        <b/>
        <vertAlign val="superscript"/>
        <sz val="12"/>
        <rFont val="Arial"/>
        <family val="2"/>
      </rPr>
      <t>(1)</t>
    </r>
  </si>
  <si>
    <t xml:space="preserve">A4) Fondo pluriennale vincolato di entrata che finanzia gli impegni cancellati definitivamente dopo l'approvazione del rendiconto dell'anno precedente </t>
  </si>
  <si>
    <t>A) Fondo pluriennale vincolato di entrata (A1 + A2 +A3 - A4)</t>
  </si>
  <si>
    <r>
      <t xml:space="preserve">G) SPAZI FINANZIARI ACQUISITI  </t>
    </r>
    <r>
      <rPr>
        <b/>
        <vertAlign val="superscript"/>
        <sz val="14"/>
        <rFont val="Arial"/>
        <family val="2"/>
      </rPr>
      <t>(2)</t>
    </r>
  </si>
  <si>
    <t>L) Titolo 3 - Spese per incremento di attività finanziaria (L=L1+L2)</t>
  </si>
  <si>
    <r>
      <t xml:space="preserve">M) SPAZI FINANZIARI CEDUTI </t>
    </r>
    <r>
      <rPr>
        <b/>
        <vertAlign val="superscript"/>
        <sz val="14"/>
        <rFont val="Arial"/>
        <family val="2"/>
      </rPr>
      <t xml:space="preserve">(2) </t>
    </r>
    <r>
      <rPr>
        <b/>
        <vertAlign val="superscript"/>
        <sz val="18"/>
        <rFont val="Arial"/>
        <family val="2"/>
      </rPr>
      <t xml:space="preserve"> </t>
    </r>
  </si>
  <si>
    <r>
      <t xml:space="preserve">O) OBIETTIVO DI SALDO FINALE DI COMPETENZA 2018 </t>
    </r>
    <r>
      <rPr>
        <b/>
        <vertAlign val="superscript"/>
        <sz val="14"/>
        <rFont val="Arial"/>
        <family val="2"/>
      </rPr>
      <t>(4)</t>
    </r>
  </si>
  <si>
    <r>
      <t>P) OBIETTIVO DI SALDO FINALE DI COMPETENZA 2018 RIDETERMINATO a seguito del recupero degli  spazi finanziari acquisiti nell'anno 2018 e NON utilizzati e Risorse nette da programmare entro il 20 gennaio 2019  (Vedi dettaglio rideterminazione nella Sezione 2)</t>
    </r>
    <r>
      <rPr>
        <b/>
        <vertAlign val="superscript"/>
        <sz val="14"/>
        <rFont val="Arial"/>
        <family val="2"/>
      </rPr>
      <t xml:space="preserve"> </t>
    </r>
  </si>
  <si>
    <t>1) SPAZI FINANZIARI ACQUISITI  nel 2018 con il Patto di "SOLIDARIETA' NAZIONALE VERTICALE" ai sensi dei commi 485 e segg., art. 1, legge n. 232/2016</t>
  </si>
  <si>
    <t>1B) Fondo pluriennale vincolato in c/capitale al netto della quota finanziata da debito  per INVESTIMENTI  a valere sugli spazi acquisiti con il Patto di "SOLIDARIETA' NAZIONALE VERTICALE", ai sensi dei commi 485 e segg., art. 1, legge n. 232/2016 (Opere pubbliche oggetto di monitoraggio BDAP MOP)</t>
  </si>
  <si>
    <r>
      <t xml:space="preserve">1D) SPAZI FINANZIARI ACQUISITI nel 2018 con il Patto di "SOLIDARIETA' NAZIONALE VERTICALE" e    </t>
    </r>
    <r>
      <rPr>
        <b/>
        <u/>
        <sz val="14"/>
        <rFont val="Arial"/>
        <family val="2"/>
      </rPr>
      <t>NON</t>
    </r>
    <r>
      <rPr>
        <b/>
        <sz val="14"/>
        <rFont val="Arial"/>
        <family val="2"/>
      </rPr>
      <t xml:space="preserve"> UTILIZZATI per investimenti di cui ai commi 485 e segg., art. 1, legge n. 232/2016. (1D = 1 - 1A - 1B - 1C)</t>
    </r>
  </si>
  <si>
    <t xml:space="preserve">2A) IMPEGNI esigibili nel 2018 per INVESTIMENTI  assunti a valere sugli spazi acquisiti con le INTESE REGIONALI 2018, ai sensi dell'art. 2 del D.P.C.M.  n. 21/2017 e relativi ad opere pubbliche oggetto di monitoraggio BDAP-MOP ai sensi del D. Lgs n. 229/2011 </t>
  </si>
  <si>
    <t>2B) Fondo pluriennale vincolato in c/capitale al netto della quota finanziata da debito  per INVESTIMENTI a valere sugli spazi acquisiti con le INTESE REGIONALI 2018, ai sensi dell'art. 2 del D.P.C.M.  n. 21/2017 (Opere pubbliche oggetto di monitoraggio BDAP MOP)</t>
  </si>
  <si>
    <r>
      <t xml:space="preserve">2C) IMPEGNI per INVESTIMENTI assunti a valere sugli spazi acquisiti con le INTESE REGIONALI 2018, ai sensi dell'art. 2 del D.P.C.M.  n. 21/2017 e   </t>
    </r>
    <r>
      <rPr>
        <u/>
        <sz val="14"/>
        <rFont val="Arial"/>
        <family val="2"/>
      </rPr>
      <t>NON</t>
    </r>
    <r>
      <rPr>
        <sz val="14"/>
        <rFont val="Arial"/>
        <family val="2"/>
      </rPr>
      <t xml:space="preserve"> oggetto di monitoraggio BDAP-MOP ai sensi del D. Lgs n. 229/2011 (Altri investimenti; investimenti per opere pubbliche cofinanziati dalle politiche di coesione - in quanto monitorati e trasmessi a BDAP esclusivamente tramite la Banca Dati Unitaria (BDU) - e trasferimenti alle Unioni di comuni per investimenti in opere pubbliche a seguito di funzioni delegate ai sensi del comma 486 bis, art. 1, legge n. 232/2016)</t>
    </r>
  </si>
  <si>
    <r>
      <t xml:space="preserve">2D) SPAZI FINANZIARI ACQUISITI con le INTESE REGIONALI 2018 e   </t>
    </r>
    <r>
      <rPr>
        <b/>
        <u/>
        <sz val="14"/>
        <rFont val="Arial"/>
        <family val="2"/>
      </rPr>
      <t>NON</t>
    </r>
    <r>
      <rPr>
        <b/>
        <sz val="14"/>
        <rFont val="Arial"/>
        <family val="2"/>
      </rPr>
      <t xml:space="preserve"> UTILIZZATI per investimenti ai sensi dell'art. 2 del D.P.C.M.  n. 21/2017.                          (2D = 2 - 2A - 2B - 2C)</t>
    </r>
  </si>
  <si>
    <t>3) SPAZI FINANZIARI ACQUISITI nel 2018 con il Patto di "SOLIDARIETA' NAZIONALE ORIZZONTALE", ai sensi dell'art. 4 del D.P.C.M.  n. 21/2017.</t>
  </si>
  <si>
    <t>3A) IMPEGNI esigibili nel 2018 per INVESTIMENTI assunti a valere sugli spazi acquisiti con il Patto di "SOLIDARIETA' NAZIONALE ORIZZONTALE", ai sensi dell'art. 4 del   D.P.C.M.  n. 21/2017 e relativi ad opere pubbliche oggetto di monitoraggio BDAP-MOP ai sensi del D. Lgs n. 229/2011.</t>
  </si>
  <si>
    <t>3B) Fondo pluriennale vincolato in c/capitale al netto della quota finanziata da debito   per INVESTIMENTI a valere sugli spazi acquisiti con il Patto di "SOLIDARIETA' NAZIONALE ORIZZONTALE", ai sensi dell'art. 4 del D.P.C.M.  n. 21/2017 (Opere pubbliche oggetto di monitoraggio BDAP MOP)</t>
  </si>
  <si>
    <r>
      <t xml:space="preserve">3C) IMPEGNI per INVESTIMENTI assunti a valere sugli spazi acquisiti con il Patto di "SOLIDARIETA' NAZIONALE ORIZZONTALE", ai sensi dell'art. 4 del D.P.C.M.  n. 21/2017e </t>
    </r>
    <r>
      <rPr>
        <u/>
        <sz val="14"/>
        <rFont val="Arial"/>
        <family val="2"/>
      </rPr>
      <t>NON</t>
    </r>
    <r>
      <rPr>
        <sz val="14"/>
        <rFont val="Arial"/>
        <family val="2"/>
      </rPr>
      <t xml:space="preserve"> oggetto di monitoraggio BDAP-MOP ai sensi del D. Lgs n. 229/2011 (Altri investimenti; investimenti per opere pubbliche cofinanziati dalle politiche di coesione - in quanto monitorati e trasmessi a BDAP esclusivamente tramite la Banca Dati Unitaria (BDU) - e trasferimenti alle Unioni di comuni per investimenti in opere pubbliche a seguito di funzioni delegate ai sensi del comma 486 bis, art. 1, legge n. 232/2016)</t>
    </r>
  </si>
  <si>
    <r>
      <t xml:space="preserve">3D) SPAZI FINANZIARI ACQUISITI nel 2018 con il Patto di "SOLIDARIETA' NAZIONALE ORIZZONTALE" e  </t>
    </r>
    <r>
      <rPr>
        <b/>
        <u/>
        <sz val="14"/>
        <rFont val="Arial"/>
        <family val="2"/>
      </rPr>
      <t xml:space="preserve"> NON</t>
    </r>
    <r>
      <rPr>
        <b/>
        <sz val="14"/>
        <rFont val="Arial"/>
        <family val="2"/>
      </rPr>
      <t xml:space="preserve"> UTILIZZATI per investimenti, ai sensi dell'art. 4 del D.P.C.M.  n. 21/2017. (3D = 3 - 3A - 3B - 3C)</t>
    </r>
  </si>
  <si>
    <t>P) OBIETTIVO DI SALDO FINALE DI COMPETENZA 2018 RIDETERMINATO a seguito del recupero degli  spazi finanziari acquisiti nell'anno 2018 e NON utilizzati e Risorse nette da programmare entro il 20 gennaio 2019  (P= O + 1D + 2D + 3D + 6)</t>
  </si>
  <si>
    <r>
      <t xml:space="preserve">Q) DIFFERENZA TRA IL SALDO DI COMPETENZA TRA ENTRATE E SPESE FINALI E OBIETTIVO DI SALDO FINALE DI COMPETENZA RIDETERMINATO                           (Q = N-P)  </t>
    </r>
    <r>
      <rPr>
        <b/>
        <vertAlign val="superscript"/>
        <sz val="14"/>
        <rFont val="Arial"/>
        <family val="2"/>
      </rPr>
      <t>(5)</t>
    </r>
  </si>
  <si>
    <t xml:space="preserve">1A) IMPEGNI esigibili nel 2018   per INVESTIMENTI assunti a valere sugli spazi acquisiti con il Patto di "SOLIDARIETA' NAZIONALE VERTICALE", ai sensi dei commi               485 e segg., art. 1, legge n. 232/2016 e relativi ad opere pubbliche oggetto di monitoraggio BDAP-MOP ai sensi del D. Lgs n. 229/2011 </t>
  </si>
  <si>
    <r>
      <t xml:space="preserve">1C) IMPEGNI per INVESTIMENTI assunti a valere sugli spazi acquisiti con il Patto di "SOLIDARIETA' NAZIONALE VERTICALE", ai sensi dei commi 485 e segg., art. 1, legge n. 232/2016 e </t>
    </r>
    <r>
      <rPr>
        <u/>
        <sz val="14"/>
        <rFont val="Arial"/>
        <family val="2"/>
      </rPr>
      <t>NON</t>
    </r>
    <r>
      <rPr>
        <sz val="14"/>
        <rFont val="Arial"/>
        <family val="2"/>
      </rPr>
      <t xml:space="preserve"> oggetto di monitoraggio BDAP-MOP ai sensi del D. Lgs n. 229/2011 (Altri investimenti; investimenti per opere pubbliche cofinanziati dalle                                politiche di coesione - in quanto monitorati e trasmessi a BDAP esclusivamente tramite la Banca Dati Unitaria (BDU) - e trasferimenti alle Unioni di comuni per investimenti      in opere pubbliche e/o per edilizia scolastica a seguito di funzioni delegate ai sensi dei commi 486 bis e 488-bis, art. 1, legge n. 232/2016)</t>
    </r>
  </si>
  <si>
    <r>
      <t xml:space="preserve">5) Ai fini della verifica del rispetto dell'obiettivo di saldo finale di competenza rileva la sola situazione annuale (al 31 dicembre 2018) relativa ai dati gestionali di cui alla colonna a). A tal fine viene presa in considerazione solo ed esclusivamente la Differenza tra il Saldo tra Entrate e Spese finali </t>
    </r>
    <r>
      <rPr>
        <b/>
        <i/>
        <sz val="14"/>
        <rFont val="Arial"/>
        <family val="2"/>
      </rPr>
      <t>(cella N)) e l'Obiettivo di saldo finale di competenza, rideterminato a seguito dei recuperi degli spazi acquisiti con i patti nazionali e le Intese regionali nel 2018 e non utilizzati per le finalità sottese nonchè a seguito delle risorse nette da programmare entro il 20 gennaio 2019 (cella P ))(vedi dettaglio della rideterminazione dell'obiettivo di saldo finale nella Sezione 2 ). In caso di differenza positiva o pari a 0, il pareggio è stato conseguito. In caso di differenza negativa, il pareggio non è stato conseguito.</t>
    </r>
  </si>
  <si>
    <t xml:space="preserve">AA) Avanzo di amministrazione per investimenti </t>
  </si>
  <si>
    <r>
      <t xml:space="preserve">N) SALDO DI COMPETENZA TRA ENTRATE E SPESE FINALI  (N=AA+A+B++C+D+E+F+G-H-I-L-M)                                                                                          SALDO FINALE DI CASSA ( B+C+D+E+F-H-I-L) </t>
    </r>
    <r>
      <rPr>
        <b/>
        <vertAlign val="superscript"/>
        <sz val="14"/>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</si>
</sst>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4" formatCode="_-&quot;€&quot;\ * #,##0.00_-;\-&quot;€&quot;\ * #,##0.00_-;_-&quot;€&quot;\ * &quot;-&quot;??_-;_-@_-"/>
    <numFmt numFmtId="43" formatCode="_-* #,##0.00_-;\-* #,##0.00_-;_-* &quot;-&quot;??_-;_-@_-"/>
    <numFmt numFmtId="164" formatCode="_-[$€-2]\ * #,##0.00_-;\-[$€-2]\ * #,##0.00_-;_-[$€-2]\ * &quot;-&quot;??_-"/>
    <numFmt numFmtId="165" formatCode="_-&quot;L. &quot;* #,##0.00_-;&quot;-L. &quot;* #,##0.00_-;_-&quot;L. &quot;* \-??_-;_-@_-"/>
    <numFmt numFmtId="166" formatCode="_-&quot;L.&quot;\ * #,##0.00_-;\-&quot;L.&quot;\ * #,##0.00_-;_-&quot;L.&quot;\ * &quot;-&quot;??_-;_-@_-"/>
  </numFmts>
  <fonts count="39" x14ac:knownFonts="1">
    <font>
      <sz val="11"/>
      <color theme="1"/>
      <name val="Calibri"/>
      <family val="2"/>
      <scheme val="minor"/>
    </font>
    <font>
      <sz val="8"/>
      <name val="Times New Roman"/>
      <family val="1"/>
    </font>
    <font>
      <sz val="10"/>
      <name val="Arial"/>
      <family val="2"/>
    </font>
    <font>
      <sz val="11"/>
      <color theme="1"/>
      <name val="Arial"/>
      <family val="2"/>
    </font>
    <font>
      <sz val="11"/>
      <color rgb="FFFF0000"/>
      <name val="Arial"/>
      <family val="2"/>
    </font>
    <font>
      <sz val="12"/>
      <color theme="1"/>
      <name val="Arial"/>
      <family val="2"/>
    </font>
    <font>
      <b/>
      <sz val="12"/>
      <color theme="1"/>
      <name val="Arial"/>
      <family val="2"/>
    </font>
    <font>
      <i/>
      <sz val="12"/>
      <color theme="1"/>
      <name val="Arial"/>
      <family val="2"/>
    </font>
    <font>
      <b/>
      <sz val="14"/>
      <color theme="1"/>
      <name val="Arial"/>
      <family val="2"/>
    </font>
    <font>
      <b/>
      <sz val="14"/>
      <name val="Arial"/>
      <family val="2"/>
    </font>
    <font>
      <sz val="14"/>
      <name val="Arial"/>
      <family val="2"/>
    </font>
    <font>
      <sz val="12"/>
      <name val="Arial"/>
      <family val="2"/>
    </font>
    <font>
      <b/>
      <sz val="12"/>
      <name val="Arial"/>
      <family val="2"/>
    </font>
    <font>
      <b/>
      <sz val="12"/>
      <color rgb="FFFF0000"/>
      <name val="Arial"/>
      <family val="2"/>
    </font>
    <font>
      <sz val="12"/>
      <color rgb="FFFF0000"/>
      <name val="Arial"/>
      <family val="2"/>
    </font>
    <font>
      <sz val="11"/>
      <color indexed="8"/>
      <name val="Calibri"/>
      <family val="2"/>
    </font>
    <font>
      <sz val="10"/>
      <name val="Times New Roman"/>
      <family val="1"/>
    </font>
    <font>
      <sz val="11"/>
      <name val="Arial"/>
      <family val="2"/>
    </font>
    <font>
      <sz val="11"/>
      <name val="Calibri"/>
      <family val="2"/>
      <scheme val="minor"/>
    </font>
    <font>
      <sz val="10"/>
      <name val="Arial"/>
      <family val="2"/>
    </font>
    <font>
      <b/>
      <i/>
      <sz val="12"/>
      <name val="Arial"/>
      <family val="2"/>
    </font>
    <font>
      <b/>
      <sz val="11"/>
      <name val="Arial"/>
      <family val="2"/>
    </font>
    <font>
      <b/>
      <vertAlign val="superscript"/>
      <sz val="14"/>
      <name val="Arial"/>
      <family val="2"/>
    </font>
    <font>
      <b/>
      <u/>
      <sz val="14"/>
      <name val="Arial"/>
      <family val="2"/>
    </font>
    <font>
      <b/>
      <sz val="14"/>
      <color theme="0"/>
      <name val="Arial"/>
      <family val="2"/>
    </font>
    <font>
      <sz val="14"/>
      <color theme="0"/>
      <name val="Arial"/>
      <family val="2"/>
    </font>
    <font>
      <b/>
      <sz val="28"/>
      <name val="Arial Narrow"/>
      <family val="2"/>
    </font>
    <font>
      <b/>
      <sz val="16"/>
      <name val="Arial"/>
      <family val="2"/>
    </font>
    <font>
      <sz val="18"/>
      <name val="Arial"/>
      <family val="2"/>
    </font>
    <font>
      <b/>
      <sz val="20"/>
      <name val="Arial"/>
      <family val="2"/>
    </font>
    <font>
      <b/>
      <i/>
      <sz val="14"/>
      <name val="Arial"/>
      <family val="2"/>
    </font>
    <font>
      <b/>
      <i/>
      <sz val="14"/>
      <name val="Calibri"/>
      <family val="2"/>
      <scheme val="minor"/>
    </font>
    <font>
      <b/>
      <sz val="14"/>
      <color rgb="FFFF0000"/>
      <name val="Arial"/>
      <family val="2"/>
    </font>
    <font>
      <sz val="9"/>
      <color indexed="81"/>
      <name val="Tahoma"/>
      <family val="2"/>
    </font>
    <font>
      <b/>
      <sz val="9"/>
      <color indexed="81"/>
      <name val="Tahoma"/>
      <family val="2"/>
    </font>
    <font>
      <u/>
      <sz val="14"/>
      <name val="Arial"/>
      <family val="2"/>
    </font>
    <font>
      <b/>
      <sz val="22"/>
      <name val="Arial"/>
      <family val="2"/>
    </font>
    <font>
      <b/>
      <vertAlign val="superscript"/>
      <sz val="12"/>
      <name val="Arial"/>
      <family val="2"/>
    </font>
    <font>
      <b/>
      <vertAlign val="superscript"/>
      <sz val="18"/>
      <name val="Arial"/>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45">
    <border>
      <left/>
      <right/>
      <top/>
      <bottom/>
      <diagonal/>
    </border>
    <border>
      <left style="double">
        <color indexed="64"/>
      </left>
      <right/>
      <top/>
      <bottom style="double">
        <color indexed="64"/>
      </bottom>
      <diagonal/>
    </border>
    <border>
      <left style="double">
        <color indexed="64"/>
      </left>
      <right/>
      <top style="double">
        <color indexed="64"/>
      </top>
      <bottom/>
      <diagonal/>
    </border>
    <border>
      <left style="double">
        <color indexed="64"/>
      </left>
      <right/>
      <top/>
      <bottom/>
      <diagonal/>
    </border>
    <border>
      <left/>
      <right/>
      <top style="double">
        <color indexed="64"/>
      </top>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bottom/>
      <diagonal/>
    </border>
    <border>
      <left style="double">
        <color indexed="64"/>
      </left>
      <right style="double">
        <color indexed="64"/>
      </right>
      <top/>
      <bottom/>
      <diagonal/>
    </border>
    <border>
      <left style="medium">
        <color indexed="64"/>
      </left>
      <right style="double">
        <color indexed="64"/>
      </right>
      <top/>
      <bottom style="double">
        <color indexed="64"/>
      </bottom>
      <diagonal/>
    </border>
    <border>
      <left style="double">
        <color indexed="64"/>
      </left>
      <right/>
      <top/>
      <bottom style="thin">
        <color indexed="64"/>
      </bottom>
      <diagonal/>
    </border>
    <border>
      <left style="double">
        <color indexed="64"/>
      </left>
      <right style="double">
        <color indexed="64"/>
      </right>
      <top/>
      <bottom style="thin">
        <color indexed="64"/>
      </bottom>
      <diagonal/>
    </border>
    <border>
      <left/>
      <right style="double">
        <color auto="1"/>
      </right>
      <top/>
      <bottom/>
      <diagonal/>
    </border>
    <border>
      <left/>
      <right style="double">
        <color indexed="64"/>
      </right>
      <top style="double">
        <color indexed="64"/>
      </top>
      <bottom style="double">
        <color indexed="64"/>
      </bottom>
      <diagonal/>
    </border>
    <border>
      <left style="medium">
        <color indexed="64"/>
      </left>
      <right style="double">
        <color auto="1"/>
      </right>
      <top style="double">
        <color auto="1"/>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s>
  <cellStyleXfs count="18">
    <xf numFmtId="0" fontId="0" fillId="0" borderId="0"/>
    <xf numFmtId="164" fontId="2" fillId="0" borderId="0" applyFont="0" applyFill="0" applyBorder="0" applyAlignment="0" applyProtection="0"/>
    <xf numFmtId="41" fontId="2" fillId="0" borderId="0" applyFont="0" applyFill="0" applyBorder="0" applyAlignment="0" applyProtection="0"/>
    <xf numFmtId="0" fontId="1" fillId="0" borderId="0"/>
    <xf numFmtId="0" fontId="2" fillId="0" borderId="0"/>
    <xf numFmtId="0" fontId="2" fillId="0" borderId="0"/>
    <xf numFmtId="0" fontId="15" fillId="0" borderId="0"/>
    <xf numFmtId="165" fontId="15" fillId="0" borderId="0" applyFill="0" applyBorder="0" applyAlignment="0" applyProtection="0"/>
    <xf numFmtId="0" fontId="2" fillId="0" borderId="0"/>
    <xf numFmtId="166" fontId="2" fillId="0" borderId="0" applyFont="0" applyFill="0" applyBorder="0" applyAlignment="0" applyProtection="0"/>
    <xf numFmtId="43" fontId="2" fillId="0" borderId="0" applyFont="0" applyFill="0" applyBorder="0" applyAlignment="0" applyProtection="0"/>
    <xf numFmtId="43" fontId="2" fillId="0" borderId="0" applyFill="0" applyBorder="0" applyAlignment="0" applyProtection="0"/>
    <xf numFmtId="0" fontId="16" fillId="0" borderId="0"/>
    <xf numFmtId="0" fontId="2" fillId="0" borderId="0"/>
    <xf numFmtId="44" fontId="2" fillId="0" borderId="0" applyFont="0" applyFill="0" applyBorder="0" applyAlignment="0" applyProtection="0"/>
    <xf numFmtId="0" fontId="19" fillId="0" borderId="0"/>
    <xf numFmtId="0" fontId="2" fillId="0" borderId="0"/>
    <xf numFmtId="0" fontId="2" fillId="0" borderId="0"/>
  </cellStyleXfs>
  <cellXfs count="143">
    <xf numFmtId="0" fontId="0" fillId="0" borderId="0" xfId="0"/>
    <xf numFmtId="0" fontId="3" fillId="0" borderId="0" xfId="0" applyFont="1" applyFill="1"/>
    <xf numFmtId="0" fontId="3" fillId="0" borderId="0" xfId="0" applyFont="1" applyFill="1" applyAlignment="1">
      <alignment horizontal="left"/>
    </xf>
    <xf numFmtId="0" fontId="3" fillId="0" borderId="0" xfId="0" applyFont="1" applyFill="1" applyAlignment="1"/>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Border="1"/>
    <xf numFmtId="0" fontId="4" fillId="0" borderId="0" xfId="0" applyFont="1" applyFill="1" applyAlignment="1"/>
    <xf numFmtId="0" fontId="10" fillId="0" borderId="0" xfId="0" applyFont="1" applyBorder="1" applyAlignment="1"/>
    <xf numFmtId="0" fontId="17" fillId="0" borderId="0" xfId="0" applyFont="1" applyFill="1"/>
    <xf numFmtId="0" fontId="20" fillId="0" borderId="0" xfId="0" quotePrefix="1" applyFont="1" applyFill="1" applyBorder="1" applyAlignment="1">
      <alignment horizontal="justify" vertical="center" wrapText="1"/>
    </xf>
    <xf numFmtId="0" fontId="9" fillId="0" borderId="16" xfId="0" applyFont="1" applyFill="1" applyBorder="1" applyAlignment="1">
      <alignment vertical="center" wrapText="1"/>
    </xf>
    <xf numFmtId="0" fontId="9" fillId="0" borderId="3" xfId="0" applyFont="1" applyFill="1" applyBorder="1" applyAlignment="1">
      <alignment vertical="center" wrapText="1"/>
    </xf>
    <xf numFmtId="0" fontId="10" fillId="0" borderId="3" xfId="0" applyFont="1" applyFill="1" applyBorder="1" applyAlignment="1">
      <alignment vertical="center" wrapText="1"/>
    </xf>
    <xf numFmtId="0" fontId="29" fillId="0" borderId="0" xfId="0" applyFont="1" applyFill="1" applyAlignment="1">
      <alignment horizontal="left" wrapText="1"/>
    </xf>
    <xf numFmtId="0" fontId="28" fillId="0" borderId="0" xfId="0" applyFont="1" applyFill="1" applyBorder="1" applyAlignment="1">
      <alignment horizontal="left" vertical="center"/>
    </xf>
    <xf numFmtId="0" fontId="9" fillId="0" borderId="0" xfId="13" applyFont="1" applyFill="1" applyBorder="1" applyAlignment="1">
      <alignment horizontal="justify" vertical="center" wrapText="1"/>
    </xf>
    <xf numFmtId="0" fontId="4" fillId="0" borderId="0" xfId="0" quotePrefix="1" applyFont="1" applyFill="1" applyAlignment="1">
      <alignment vertical="center"/>
    </xf>
    <xf numFmtId="0" fontId="26" fillId="0" borderId="0" xfId="16" applyFont="1" applyFill="1" applyBorder="1" applyAlignment="1">
      <alignment vertical="center" wrapText="1"/>
    </xf>
    <xf numFmtId="0" fontId="26" fillId="0" borderId="0" xfId="0" applyFont="1" applyFill="1" applyBorder="1" applyAlignment="1">
      <alignment vertical="center" wrapText="1"/>
    </xf>
    <xf numFmtId="0" fontId="20" fillId="0" borderId="0" xfId="0" quotePrefix="1" applyFont="1" applyFill="1" applyBorder="1" applyAlignment="1">
      <alignment horizontal="left" vertical="center" wrapText="1"/>
    </xf>
    <xf numFmtId="1" fontId="12" fillId="3" borderId="18" xfId="0" applyNumberFormat="1" applyFont="1" applyFill="1" applyBorder="1" applyAlignment="1">
      <alignment horizontal="center" vertical="center"/>
    </xf>
    <xf numFmtId="0" fontId="10" fillId="0" borderId="0" xfId="0" applyFont="1" applyFill="1" applyBorder="1" applyAlignment="1"/>
    <xf numFmtId="2" fontId="27" fillId="2" borderId="10" xfId="0" applyNumberFormat="1" applyFont="1" applyFill="1" applyBorder="1" applyAlignment="1">
      <alignment horizontal="right" vertical="center"/>
    </xf>
    <xf numFmtId="1" fontId="12" fillId="0" borderId="0"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1" fontId="6" fillId="0" borderId="3" xfId="0" applyNumberFormat="1" applyFont="1" applyFill="1" applyBorder="1" applyAlignment="1">
      <alignment horizontal="center" vertical="center"/>
    </xf>
    <xf numFmtId="1" fontId="11" fillId="3" borderId="14" xfId="0" applyNumberFormat="1" applyFont="1" applyFill="1" applyBorder="1" applyAlignment="1">
      <alignment horizontal="center" vertical="center"/>
    </xf>
    <xf numFmtId="1" fontId="12" fillId="3" borderId="14" xfId="0" applyNumberFormat="1" applyFont="1" applyFill="1" applyBorder="1" applyAlignment="1">
      <alignment horizontal="center" vertical="center"/>
    </xf>
    <xf numFmtId="1" fontId="12" fillId="3" borderId="17" xfId="0" applyNumberFormat="1" applyFont="1" applyFill="1" applyBorder="1" applyAlignment="1">
      <alignment horizontal="center" vertical="center"/>
    </xf>
    <xf numFmtId="1" fontId="6" fillId="0" borderId="0" xfId="0" applyNumberFormat="1" applyFont="1" applyFill="1" applyBorder="1" applyAlignment="1">
      <alignment horizontal="center" vertical="center"/>
    </xf>
    <xf numFmtId="1" fontId="5"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1" fontId="8" fillId="3" borderId="6" xfId="0" applyNumberFormat="1" applyFont="1" applyFill="1" applyBorder="1" applyAlignment="1">
      <alignment horizontal="center" vertical="center"/>
    </xf>
    <xf numFmtId="1" fontId="13" fillId="0" borderId="14" xfId="0" applyNumberFormat="1" applyFont="1" applyFill="1" applyBorder="1" applyAlignment="1">
      <alignment horizontal="center" vertical="center"/>
    </xf>
    <xf numFmtId="1" fontId="14" fillId="0" borderId="14" xfId="0" applyNumberFormat="1" applyFont="1" applyFill="1" applyBorder="1" applyAlignment="1">
      <alignment horizontal="center" vertical="center"/>
    </xf>
    <xf numFmtId="1" fontId="12" fillId="0" borderId="17" xfId="0" applyNumberFormat="1" applyFont="1" applyFill="1" applyBorder="1" applyAlignment="1">
      <alignment horizontal="center" vertical="center"/>
    </xf>
    <xf numFmtId="1" fontId="14" fillId="3" borderId="14" xfId="0" applyNumberFormat="1" applyFont="1" applyFill="1" applyBorder="1" applyAlignment="1">
      <alignment horizontal="center" vertical="center"/>
    </xf>
    <xf numFmtId="0" fontId="32" fillId="0" borderId="13" xfId="0" applyFont="1" applyFill="1" applyBorder="1" applyAlignment="1">
      <alignment vertical="center" wrapText="1"/>
    </xf>
    <xf numFmtId="1" fontId="6" fillId="0" borderId="34" xfId="0" applyNumberFormat="1" applyFont="1" applyFill="1" applyBorder="1" applyAlignment="1">
      <alignment horizontal="center" vertical="center"/>
    </xf>
    <xf numFmtId="1" fontId="12" fillId="0" borderId="33" xfId="0" applyNumberFormat="1" applyFont="1" applyFill="1" applyBorder="1" applyAlignment="1">
      <alignment horizontal="center" vertical="center"/>
    </xf>
    <xf numFmtId="0" fontId="9" fillId="0" borderId="35" xfId="0" applyFont="1" applyFill="1" applyBorder="1" applyAlignment="1">
      <alignment vertical="center" wrapText="1"/>
    </xf>
    <xf numFmtId="1" fontId="12" fillId="3" borderId="36" xfId="0" applyNumberFormat="1" applyFont="1" applyFill="1" applyBorder="1" applyAlignment="1">
      <alignment horizontal="center" vertical="center"/>
    </xf>
    <xf numFmtId="1" fontId="12" fillId="3" borderId="35" xfId="0" applyNumberFormat="1" applyFont="1" applyFill="1" applyBorder="1" applyAlignment="1">
      <alignment horizontal="center" vertical="center"/>
    </xf>
    <xf numFmtId="2" fontId="27" fillId="2" borderId="1" xfId="0" applyNumberFormat="1" applyFont="1" applyFill="1" applyBorder="1" applyAlignment="1">
      <alignment vertical="center"/>
    </xf>
    <xf numFmtId="2" fontId="27" fillId="2" borderId="5" xfId="0" applyNumberFormat="1" applyFont="1" applyFill="1" applyBorder="1" applyAlignment="1">
      <alignment vertical="center"/>
    </xf>
    <xf numFmtId="0" fontId="8" fillId="0" borderId="4" xfId="0" applyFont="1" applyFill="1" applyBorder="1" applyAlignment="1">
      <alignment horizontal="left" vertical="center" wrapText="1"/>
    </xf>
    <xf numFmtId="0" fontId="0" fillId="0" borderId="4" xfId="0" applyFill="1" applyBorder="1" applyAlignment="1">
      <alignment horizontal="left" vertical="center" wrapText="1"/>
    </xf>
    <xf numFmtId="1" fontId="8" fillId="0" borderId="4" xfId="0" applyNumberFormat="1" applyFont="1" applyFill="1" applyBorder="1" applyAlignment="1">
      <alignment horizontal="center" vertical="center"/>
    </xf>
    <xf numFmtId="0" fontId="9" fillId="2" borderId="0" xfId="0" applyFont="1" applyFill="1" applyBorder="1" applyAlignment="1">
      <alignment horizontal="left" vertical="center" wrapText="1"/>
    </xf>
    <xf numFmtId="0" fontId="18" fillId="0" borderId="0" xfId="0" applyFont="1" applyBorder="1" applyAlignment="1">
      <alignment horizontal="left" vertical="center" wrapText="1"/>
    </xf>
    <xf numFmtId="1" fontId="12" fillId="0" borderId="0" xfId="0" applyNumberFormat="1" applyFont="1" applyFill="1" applyBorder="1" applyAlignment="1">
      <alignment horizontal="center" vertical="center" wrapText="1"/>
    </xf>
    <xf numFmtId="1" fontId="12" fillId="3" borderId="32" xfId="0" applyNumberFormat="1" applyFont="1" applyFill="1" applyBorder="1" applyAlignment="1">
      <alignment horizontal="center" vertical="center"/>
    </xf>
    <xf numFmtId="1" fontId="12" fillId="0" borderId="11" xfId="0" applyNumberFormat="1" applyFont="1" applyFill="1" applyBorder="1" applyAlignment="1">
      <alignment horizontal="center" vertical="center"/>
    </xf>
    <xf numFmtId="0" fontId="36" fillId="0" borderId="0" xfId="0" applyFont="1" applyFill="1" applyAlignment="1">
      <alignment horizontal="center"/>
    </xf>
    <xf numFmtId="0" fontId="21" fillId="0" borderId="0" xfId="0" applyFont="1" applyFill="1" applyAlignment="1">
      <alignment horizontal="right"/>
    </xf>
    <xf numFmtId="0" fontId="29" fillId="0" borderId="0" xfId="0" applyFont="1" applyFill="1" applyAlignment="1">
      <alignment horizontal="right"/>
    </xf>
    <xf numFmtId="0" fontId="27" fillId="0" borderId="1" xfId="0" applyFont="1" applyFill="1" applyBorder="1" applyAlignment="1">
      <alignment horizontal="left"/>
    </xf>
    <xf numFmtId="0" fontId="17" fillId="0" borderId="5" xfId="0" applyFont="1" applyFill="1" applyBorder="1" applyAlignment="1">
      <alignment horizontal="left"/>
    </xf>
    <xf numFmtId="0" fontId="12" fillId="0" borderId="15" xfId="0" applyFont="1" applyFill="1" applyBorder="1" applyAlignment="1">
      <alignment horizontal="center" vertical="center" wrapText="1"/>
    </xf>
    <xf numFmtId="0" fontId="9" fillId="0" borderId="29" xfId="0" applyFont="1" applyFill="1" applyBorder="1" applyAlignment="1">
      <alignment vertical="center"/>
    </xf>
    <xf numFmtId="0" fontId="10" fillId="0" borderId="31" xfId="0" applyFont="1" applyFill="1" applyBorder="1" applyAlignment="1">
      <alignment vertical="center" wrapText="1"/>
    </xf>
    <xf numFmtId="2" fontId="29" fillId="2" borderId="0" xfId="0" applyNumberFormat="1" applyFont="1" applyFill="1" applyBorder="1" applyAlignment="1">
      <alignment horizontal="right"/>
    </xf>
    <xf numFmtId="2" fontId="29" fillId="0" borderId="0" xfId="0" applyNumberFormat="1" applyFont="1" applyFill="1" applyBorder="1" applyAlignment="1">
      <alignment horizontal="right"/>
    </xf>
    <xf numFmtId="0" fontId="17" fillId="0" borderId="0" xfId="0" applyFont="1" applyFill="1" applyAlignment="1">
      <alignment vertical="center"/>
    </xf>
    <xf numFmtId="0" fontId="12" fillId="0" borderId="20" xfId="0" applyFont="1" applyFill="1" applyBorder="1" applyAlignment="1">
      <alignment horizontal="center" vertical="center" wrapText="1"/>
    </xf>
    <xf numFmtId="2" fontId="9" fillId="0" borderId="0" xfId="0" applyNumberFormat="1" applyFont="1" applyFill="1" applyBorder="1" applyAlignment="1">
      <alignment horizontal="center" vertical="center"/>
    </xf>
    <xf numFmtId="0" fontId="21" fillId="0" borderId="0" xfId="0" applyFont="1" applyFill="1" applyAlignment="1">
      <alignment horizontal="center" vertical="center" wrapText="1"/>
    </xf>
    <xf numFmtId="0" fontId="17" fillId="0" borderId="0" xfId="0" applyFont="1" applyFill="1" applyBorder="1" applyAlignment="1">
      <alignment vertical="center"/>
    </xf>
    <xf numFmtId="0" fontId="18" fillId="0" borderId="0" xfId="0" applyFont="1" applyAlignment="1">
      <alignment vertical="center" wrapText="1"/>
    </xf>
    <xf numFmtId="0" fontId="17" fillId="0" borderId="0" xfId="0" applyFont="1" applyFill="1" applyAlignment="1">
      <alignment horizontal="left"/>
    </xf>
    <xf numFmtId="0" fontId="17" fillId="0" borderId="0" xfId="0" applyFont="1" applyFill="1" applyAlignment="1"/>
    <xf numFmtId="0" fontId="9" fillId="0" borderId="30" xfId="16" applyFont="1" applyFill="1" applyBorder="1" applyAlignment="1">
      <alignment horizontal="left" vertical="center" wrapText="1"/>
    </xf>
    <xf numFmtId="0" fontId="25" fillId="0" borderId="14" xfId="0" applyFont="1" applyFill="1" applyBorder="1" applyAlignment="1">
      <alignment horizontal="center" vertical="center"/>
    </xf>
    <xf numFmtId="0" fontId="25" fillId="0" borderId="17" xfId="0" applyFont="1" applyFill="1" applyBorder="1" applyAlignment="1">
      <alignment horizontal="center" vertical="center"/>
    </xf>
    <xf numFmtId="0" fontId="25" fillId="0" borderId="33" xfId="0" applyFont="1" applyFill="1" applyBorder="1" applyAlignment="1">
      <alignment horizontal="center" vertical="center"/>
    </xf>
    <xf numFmtId="0" fontId="25" fillId="0" borderId="35" xfId="0" applyFont="1" applyFill="1" applyBorder="1" applyAlignment="1">
      <alignment horizontal="center" vertical="center"/>
    </xf>
    <xf numFmtId="1" fontId="6" fillId="0" borderId="17" xfId="0" applyNumberFormat="1" applyFont="1" applyFill="1" applyBorder="1" applyAlignment="1">
      <alignment horizontal="center" vertical="center"/>
    </xf>
    <xf numFmtId="1" fontId="13" fillId="0" borderId="33" xfId="0" applyNumberFormat="1" applyFont="1" applyFill="1" applyBorder="1" applyAlignment="1">
      <alignment horizontal="center" vertical="center"/>
    </xf>
    <xf numFmtId="0" fontId="9" fillId="0" borderId="29" xfId="0" applyFont="1" applyFill="1" applyBorder="1" applyAlignment="1">
      <alignment vertical="center" wrapText="1"/>
    </xf>
    <xf numFmtId="0" fontId="24" fillId="0" borderId="16" xfId="0" applyFont="1" applyFill="1" applyBorder="1" applyAlignment="1">
      <alignment horizontal="center" vertical="center"/>
    </xf>
    <xf numFmtId="1" fontId="12" fillId="3" borderId="33" xfId="0" applyNumberFormat="1" applyFont="1" applyFill="1" applyBorder="1" applyAlignment="1">
      <alignment horizontal="center" vertical="center"/>
    </xf>
    <xf numFmtId="1" fontId="5" fillId="0" borderId="31" xfId="0" applyNumberFormat="1" applyFont="1" applyFill="1" applyBorder="1" applyAlignment="1">
      <alignment horizontal="center" vertical="center"/>
    </xf>
    <xf numFmtId="1" fontId="7" fillId="0" borderId="31" xfId="0" applyNumberFormat="1" applyFont="1" applyFill="1" applyBorder="1" applyAlignment="1">
      <alignment horizontal="center" vertical="center"/>
    </xf>
    <xf numFmtId="1" fontId="6" fillId="0" borderId="31" xfId="0" applyNumberFormat="1" applyFont="1" applyFill="1" applyBorder="1" applyAlignment="1">
      <alignment horizontal="center" vertical="center"/>
    </xf>
    <xf numFmtId="1" fontId="9" fillId="0" borderId="0" xfId="16" applyNumberFormat="1" applyFont="1" applyFill="1" applyBorder="1" applyAlignment="1">
      <alignment vertical="center" wrapText="1"/>
    </xf>
    <xf numFmtId="1" fontId="9" fillId="0" borderId="0" xfId="0" applyNumberFormat="1" applyFont="1" applyFill="1" applyBorder="1" applyAlignment="1">
      <alignment horizontal="center" vertical="center" wrapText="1"/>
    </xf>
    <xf numFmtId="1" fontId="9" fillId="0" borderId="37" xfId="16" applyNumberFormat="1" applyFont="1" applyFill="1" applyBorder="1" applyAlignment="1">
      <alignment vertical="center" wrapText="1"/>
    </xf>
    <xf numFmtId="1" fontId="9" fillId="0" borderId="38" xfId="16" applyNumberFormat="1" applyFont="1" applyFill="1" applyBorder="1" applyAlignment="1">
      <alignment vertical="center" wrapText="1"/>
    </xf>
    <xf numFmtId="1" fontId="9" fillId="0" borderId="39" xfId="16" applyNumberFormat="1" applyFont="1" applyFill="1" applyBorder="1" applyAlignment="1">
      <alignment horizontal="center" vertical="center" wrapText="1"/>
    </xf>
    <xf numFmtId="1" fontId="9" fillId="0" borderId="39" xfId="0" applyNumberFormat="1" applyFont="1" applyFill="1" applyBorder="1" applyAlignment="1">
      <alignment horizontal="center" vertical="center" wrapText="1"/>
    </xf>
    <xf numFmtId="1" fontId="9" fillId="4" borderId="40" xfId="16" applyNumberFormat="1" applyFont="1" applyFill="1" applyBorder="1" applyAlignment="1">
      <alignment vertical="center" wrapText="1"/>
    </xf>
    <xf numFmtId="1" fontId="9" fillId="0" borderId="37" xfId="0" applyNumberFormat="1" applyFont="1" applyFill="1" applyBorder="1" applyAlignment="1">
      <alignment horizontal="center" vertical="center" wrapText="1"/>
    </xf>
    <xf numFmtId="0" fontId="9" fillId="0" borderId="29" xfId="16" applyFont="1" applyFill="1" applyBorder="1" applyAlignment="1">
      <alignment horizontal="left" vertical="center" wrapText="1"/>
    </xf>
    <xf numFmtId="1" fontId="10" fillId="3" borderId="32" xfId="0" applyNumberFormat="1" applyFont="1" applyFill="1" applyBorder="1" applyAlignment="1">
      <alignment horizontal="center" vertical="center"/>
    </xf>
    <xf numFmtId="1" fontId="9" fillId="0" borderId="40" xfId="0" applyNumberFormat="1" applyFont="1" applyFill="1" applyBorder="1" applyAlignment="1">
      <alignment horizontal="center" vertical="center" wrapText="1"/>
    </xf>
    <xf numFmtId="0" fontId="10" fillId="0" borderId="31" xfId="0" applyFont="1" applyFill="1" applyBorder="1" applyAlignment="1">
      <alignment vertical="center"/>
    </xf>
    <xf numFmtId="0" fontId="25" fillId="0" borderId="42" xfId="0" applyFont="1" applyFill="1" applyBorder="1" applyAlignment="1">
      <alignment horizontal="center" vertical="center"/>
    </xf>
    <xf numFmtId="1" fontId="12" fillId="0" borderId="44" xfId="0" applyNumberFormat="1" applyFont="1" applyFill="1" applyBorder="1" applyAlignment="1">
      <alignment horizontal="center" vertical="center"/>
    </xf>
    <xf numFmtId="1" fontId="12" fillId="3" borderId="42" xfId="0" applyNumberFormat="1" applyFont="1" applyFill="1" applyBorder="1" applyAlignment="1">
      <alignment horizontal="center" vertical="center"/>
    </xf>
    <xf numFmtId="0" fontId="9" fillId="0" borderId="43" xfId="0" applyFont="1" applyFill="1" applyBorder="1" applyAlignment="1">
      <alignment vertical="center"/>
    </xf>
    <xf numFmtId="0" fontId="27" fillId="0" borderId="5" xfId="13" applyFont="1" applyFill="1" applyBorder="1" applyAlignment="1">
      <alignment horizontal="right" vertical="center"/>
    </xf>
    <xf numFmtId="0" fontId="27" fillId="0" borderId="10" xfId="13" applyFont="1" applyFill="1" applyBorder="1" applyAlignment="1">
      <alignment horizontal="right" vertical="center"/>
    </xf>
    <xf numFmtId="0" fontId="27" fillId="0" borderId="2"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2" borderId="6" xfId="0" applyFont="1" applyFill="1" applyBorder="1" applyAlignment="1">
      <alignment horizontal="left" vertical="center"/>
    </xf>
    <xf numFmtId="0" fontId="9" fillId="2" borderId="7" xfId="0" applyFont="1" applyFill="1" applyBorder="1" applyAlignment="1">
      <alignment horizontal="left" vertical="center"/>
    </xf>
    <xf numFmtId="0" fontId="9" fillId="2" borderId="6" xfId="0" applyFont="1" applyFill="1" applyBorder="1" applyAlignment="1">
      <alignment horizontal="left" vertical="center" wrapText="1"/>
    </xf>
    <xf numFmtId="0" fontId="18" fillId="0" borderId="7" xfId="0" applyFont="1" applyBorder="1" applyAlignment="1">
      <alignment horizontal="left" vertical="center" wrapText="1"/>
    </xf>
    <xf numFmtId="0" fontId="9" fillId="0" borderId="6" xfId="0" applyFont="1" applyFill="1" applyBorder="1" applyAlignment="1">
      <alignment horizontal="center" vertical="center" wrapText="1"/>
    </xf>
    <xf numFmtId="0" fontId="9" fillId="0" borderId="19" xfId="0" applyFont="1" applyFill="1" applyBorder="1" applyAlignment="1">
      <alignment horizontal="center" vertical="center" wrapText="1"/>
    </xf>
    <xf numFmtId="2" fontId="27" fillId="2" borderId="12" xfId="0" applyNumberFormat="1" applyFont="1" applyFill="1" applyBorder="1" applyAlignment="1">
      <alignment horizontal="center" vertical="center" wrapText="1"/>
    </xf>
    <xf numFmtId="2" fontId="27" fillId="2" borderId="4" xfId="0" applyNumberFormat="1" applyFont="1" applyFill="1" applyBorder="1" applyAlignment="1">
      <alignment horizontal="center" vertical="center" wrapText="1"/>
    </xf>
    <xf numFmtId="2" fontId="27" fillId="2" borderId="9" xfId="0" applyNumberFormat="1" applyFont="1" applyFill="1" applyBorder="1" applyAlignment="1">
      <alignment horizontal="center" vertical="center" wrapText="1"/>
    </xf>
    <xf numFmtId="0" fontId="9" fillId="2" borderId="19" xfId="0" applyFont="1" applyFill="1" applyBorder="1" applyAlignment="1">
      <alignment horizontal="left" vertical="center" wrapText="1"/>
    </xf>
    <xf numFmtId="2" fontId="29" fillId="2" borderId="0" xfId="0" applyNumberFormat="1" applyFont="1" applyFill="1" applyBorder="1" applyAlignment="1">
      <alignment horizontal="center" vertical="center" wrapText="1"/>
    </xf>
    <xf numFmtId="0" fontId="9" fillId="0" borderId="21" xfId="16" applyFont="1" applyFill="1" applyBorder="1" applyAlignment="1">
      <alignment horizontal="left" vertical="center" wrapText="1"/>
    </xf>
    <xf numFmtId="0" fontId="9" fillId="0" borderId="22" xfId="16" applyFont="1" applyFill="1" applyBorder="1" applyAlignment="1">
      <alignment horizontal="left" vertical="center" wrapText="1"/>
    </xf>
    <xf numFmtId="0" fontId="10" fillId="0" borderId="23" xfId="16" applyFont="1" applyFill="1" applyBorder="1" applyAlignment="1">
      <alignment horizontal="left" vertical="center" wrapText="1"/>
    </xf>
    <xf numFmtId="0" fontId="10" fillId="0" borderId="24" xfId="16" applyFont="1" applyFill="1" applyBorder="1" applyAlignment="1">
      <alignment horizontal="left" vertical="center" wrapText="1"/>
    </xf>
    <xf numFmtId="1" fontId="9" fillId="0" borderId="0" xfId="16" applyNumberFormat="1" applyFont="1" applyFill="1" applyBorder="1" applyAlignment="1">
      <alignment horizontal="left" vertical="center" wrapText="1"/>
    </xf>
    <xf numFmtId="0" fontId="9" fillId="0" borderId="25" xfId="16" applyFont="1" applyFill="1" applyBorder="1" applyAlignment="1">
      <alignment horizontal="left" vertical="center" wrapText="1"/>
    </xf>
    <xf numFmtId="0" fontId="9" fillId="0" borderId="26" xfId="16" applyFont="1" applyFill="1" applyBorder="1" applyAlignment="1">
      <alignment horizontal="left" vertical="center" wrapText="1"/>
    </xf>
    <xf numFmtId="0" fontId="9" fillId="0" borderId="28" xfId="16" applyFont="1" applyFill="1" applyBorder="1" applyAlignment="1">
      <alignment horizontal="left" vertical="center" wrapText="1"/>
    </xf>
    <xf numFmtId="0" fontId="9" fillId="0" borderId="27" xfId="16" applyFont="1" applyFill="1" applyBorder="1" applyAlignment="1">
      <alignment horizontal="left" vertical="center" wrapText="1"/>
    </xf>
    <xf numFmtId="0" fontId="10" fillId="0" borderId="29" xfId="16" applyFont="1" applyFill="1" applyBorder="1" applyAlignment="1">
      <alignment horizontal="left" vertical="center" wrapText="1"/>
    </xf>
    <xf numFmtId="0" fontId="10" fillId="0" borderId="30" xfId="16" applyFont="1" applyFill="1" applyBorder="1" applyAlignment="1">
      <alignment horizontal="left" vertical="center" wrapText="1"/>
    </xf>
    <xf numFmtId="0" fontId="30" fillId="0" borderId="0" xfId="0" quotePrefix="1" applyFont="1" applyFill="1" applyBorder="1" applyAlignment="1">
      <alignment horizontal="left" vertical="center" wrapText="1"/>
    </xf>
    <xf numFmtId="0" fontId="31" fillId="0" borderId="0" xfId="0" applyFont="1" applyAlignment="1">
      <alignment vertical="center" wrapText="1"/>
    </xf>
    <xf numFmtId="0" fontId="9" fillId="0" borderId="16" xfId="16" applyFont="1" applyFill="1" applyBorder="1" applyAlignment="1">
      <alignment horizontal="left" vertical="center" wrapText="1"/>
    </xf>
    <xf numFmtId="0" fontId="9" fillId="0" borderId="41" xfId="16" applyFont="1" applyFill="1" applyBorder="1" applyAlignment="1">
      <alignment horizontal="left" vertical="center" wrapText="1"/>
    </xf>
    <xf numFmtId="0" fontId="9" fillId="0" borderId="29" xfId="16" applyFont="1" applyFill="1" applyBorder="1" applyAlignment="1">
      <alignment horizontal="left" vertical="center" wrapText="1"/>
    </xf>
    <xf numFmtId="0" fontId="9" fillId="0" borderId="30" xfId="16" applyFont="1" applyFill="1" applyBorder="1" applyAlignment="1">
      <alignment horizontal="left" vertical="center" wrapText="1"/>
    </xf>
    <xf numFmtId="0" fontId="30" fillId="0" borderId="0" xfId="0" quotePrefix="1" applyFont="1" applyFill="1" applyBorder="1" applyAlignment="1">
      <alignment horizontal="justify" vertical="center" wrapText="1"/>
    </xf>
    <xf numFmtId="0" fontId="9" fillId="2" borderId="1" xfId="0" applyFont="1" applyFill="1" applyBorder="1" applyAlignment="1">
      <alignment horizontal="left" vertical="center" wrapText="1"/>
    </xf>
    <xf numFmtId="0" fontId="9" fillId="2" borderId="10" xfId="0" applyFont="1" applyFill="1" applyBorder="1" applyAlignment="1">
      <alignment horizontal="left" vertical="center" wrapText="1"/>
    </xf>
    <xf numFmtId="1" fontId="12" fillId="0" borderId="0" xfId="0" applyNumberFormat="1" applyFont="1" applyFill="1" applyBorder="1" applyAlignment="1">
      <alignment horizontal="left" vertical="center" wrapText="1"/>
    </xf>
  </cellXfs>
  <cellStyles count="18">
    <cellStyle name="Euro" xfId="1"/>
    <cellStyle name="Migliaia [0] 2" xfId="2"/>
    <cellStyle name="Migliaia 2" xfId="10"/>
    <cellStyle name="Migliaia 3" xfId="11"/>
    <cellStyle name="Normale" xfId="0" builtinId="0"/>
    <cellStyle name="Normale 2" xfId="3"/>
    <cellStyle name="Normale 2 2" xfId="12"/>
    <cellStyle name="Normale 2 2 2" xfId="13"/>
    <cellStyle name="Normale 2 3" xfId="8"/>
    <cellStyle name="Normale 2_prospetti PSI 2013" xfId="6"/>
    <cellStyle name="Normale 3" xfId="4"/>
    <cellStyle name="Normale 3 2" xfId="16"/>
    <cellStyle name="Normale 4" xfId="5"/>
    <cellStyle name="Normale 5" xfId="15"/>
    <cellStyle name="Normale 5 2" xfId="17"/>
    <cellStyle name="Valuta 2" xfId="14"/>
    <cellStyle name="Valuta 2 2" xfId="7"/>
    <cellStyle name="Valuta 3" xfId="9"/>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65"/>
  <sheetViews>
    <sheetView tabSelected="1" view="pageBreakPreview" zoomScale="60" zoomScaleNormal="60" workbookViewId="0">
      <selection activeCell="A6" sqref="A6"/>
    </sheetView>
  </sheetViews>
  <sheetFormatPr defaultRowHeight="14.25" x14ac:dyDescent="0.2"/>
  <cols>
    <col min="1" max="1" width="173.7109375" style="2" customWidth="1"/>
    <col min="2" max="2" width="15.28515625" style="2" customWidth="1"/>
    <col min="3" max="3" width="37.85546875" style="3" customWidth="1"/>
    <col min="4" max="4" width="38.140625" style="7" customWidth="1"/>
    <col min="5" max="5" width="9.140625" style="1" customWidth="1"/>
    <col min="6" max="6" width="12.28515625" style="1" customWidth="1"/>
    <col min="7" max="230" width="9.140625" style="1"/>
    <col min="231" max="231" width="75.5703125" style="1" customWidth="1"/>
    <col min="232" max="233" width="6.28515625" style="1" customWidth="1"/>
    <col min="234" max="234" width="17.28515625" style="1" customWidth="1"/>
    <col min="235" max="235" width="16.5703125" style="1" customWidth="1"/>
    <col min="236" max="236" width="15.140625" style="1" customWidth="1"/>
    <col min="237" max="486" width="9.140625" style="1"/>
    <col min="487" max="487" width="75.5703125" style="1" customWidth="1"/>
    <col min="488" max="489" width="6.28515625" style="1" customWidth="1"/>
    <col min="490" max="490" width="17.28515625" style="1" customWidth="1"/>
    <col min="491" max="491" width="16.5703125" style="1" customWidth="1"/>
    <col min="492" max="492" width="15.140625" style="1" customWidth="1"/>
    <col min="493" max="742" width="9.140625" style="1"/>
    <col min="743" max="743" width="75.5703125" style="1" customWidth="1"/>
    <col min="744" max="745" width="6.28515625" style="1" customWidth="1"/>
    <col min="746" max="746" width="17.28515625" style="1" customWidth="1"/>
    <col min="747" max="747" width="16.5703125" style="1" customWidth="1"/>
    <col min="748" max="748" width="15.140625" style="1" customWidth="1"/>
    <col min="749" max="998" width="9.140625" style="1"/>
    <col min="999" max="999" width="75.5703125" style="1" customWidth="1"/>
    <col min="1000" max="1001" width="6.28515625" style="1" customWidth="1"/>
    <col min="1002" max="1002" width="17.28515625" style="1" customWidth="1"/>
    <col min="1003" max="1003" width="16.5703125" style="1" customWidth="1"/>
    <col min="1004" max="1004" width="15.140625" style="1" customWidth="1"/>
    <col min="1005" max="1254" width="9.140625" style="1"/>
    <col min="1255" max="1255" width="75.5703125" style="1" customWidth="1"/>
    <col min="1256" max="1257" width="6.28515625" style="1" customWidth="1"/>
    <col min="1258" max="1258" width="17.28515625" style="1" customWidth="1"/>
    <col min="1259" max="1259" width="16.5703125" style="1" customWidth="1"/>
    <col min="1260" max="1260" width="15.140625" style="1" customWidth="1"/>
    <col min="1261" max="1510" width="9.140625" style="1"/>
    <col min="1511" max="1511" width="75.5703125" style="1" customWidth="1"/>
    <col min="1512" max="1513" width="6.28515625" style="1" customWidth="1"/>
    <col min="1514" max="1514" width="17.28515625" style="1" customWidth="1"/>
    <col min="1515" max="1515" width="16.5703125" style="1" customWidth="1"/>
    <col min="1516" max="1516" width="15.140625" style="1" customWidth="1"/>
    <col min="1517" max="1766" width="9.140625" style="1"/>
    <col min="1767" max="1767" width="75.5703125" style="1" customWidth="1"/>
    <col min="1768" max="1769" width="6.28515625" style="1" customWidth="1"/>
    <col min="1770" max="1770" width="17.28515625" style="1" customWidth="1"/>
    <col min="1771" max="1771" width="16.5703125" style="1" customWidth="1"/>
    <col min="1772" max="1772" width="15.140625" style="1" customWidth="1"/>
    <col min="1773" max="2022" width="9.140625" style="1"/>
    <col min="2023" max="2023" width="75.5703125" style="1" customWidth="1"/>
    <col min="2024" max="2025" width="6.28515625" style="1" customWidth="1"/>
    <col min="2026" max="2026" width="17.28515625" style="1" customWidth="1"/>
    <col min="2027" max="2027" width="16.5703125" style="1" customWidth="1"/>
    <col min="2028" max="2028" width="15.140625" style="1" customWidth="1"/>
    <col min="2029" max="2278" width="9.140625" style="1"/>
    <col min="2279" max="2279" width="75.5703125" style="1" customWidth="1"/>
    <col min="2280" max="2281" width="6.28515625" style="1" customWidth="1"/>
    <col min="2282" max="2282" width="17.28515625" style="1" customWidth="1"/>
    <col min="2283" max="2283" width="16.5703125" style="1" customWidth="1"/>
    <col min="2284" max="2284" width="15.140625" style="1" customWidth="1"/>
    <col min="2285" max="2534" width="9.140625" style="1"/>
    <col min="2535" max="2535" width="75.5703125" style="1" customWidth="1"/>
    <col min="2536" max="2537" width="6.28515625" style="1" customWidth="1"/>
    <col min="2538" max="2538" width="17.28515625" style="1" customWidth="1"/>
    <col min="2539" max="2539" width="16.5703125" style="1" customWidth="1"/>
    <col min="2540" max="2540" width="15.140625" style="1" customWidth="1"/>
    <col min="2541" max="2790" width="9.140625" style="1"/>
    <col min="2791" max="2791" width="75.5703125" style="1" customWidth="1"/>
    <col min="2792" max="2793" width="6.28515625" style="1" customWidth="1"/>
    <col min="2794" max="2794" width="17.28515625" style="1" customWidth="1"/>
    <col min="2795" max="2795" width="16.5703125" style="1" customWidth="1"/>
    <col min="2796" max="2796" width="15.140625" style="1" customWidth="1"/>
    <col min="2797" max="3046" width="9.140625" style="1"/>
    <col min="3047" max="3047" width="75.5703125" style="1" customWidth="1"/>
    <col min="3048" max="3049" width="6.28515625" style="1" customWidth="1"/>
    <col min="3050" max="3050" width="17.28515625" style="1" customWidth="1"/>
    <col min="3051" max="3051" width="16.5703125" style="1" customWidth="1"/>
    <col min="3052" max="3052" width="15.140625" style="1" customWidth="1"/>
    <col min="3053" max="3302" width="9.140625" style="1"/>
    <col min="3303" max="3303" width="75.5703125" style="1" customWidth="1"/>
    <col min="3304" max="3305" width="6.28515625" style="1" customWidth="1"/>
    <col min="3306" max="3306" width="17.28515625" style="1" customWidth="1"/>
    <col min="3307" max="3307" width="16.5703125" style="1" customWidth="1"/>
    <col min="3308" max="3308" width="15.140625" style="1" customWidth="1"/>
    <col min="3309" max="3558" width="9.140625" style="1"/>
    <col min="3559" max="3559" width="75.5703125" style="1" customWidth="1"/>
    <col min="3560" max="3561" width="6.28515625" style="1" customWidth="1"/>
    <col min="3562" max="3562" width="17.28515625" style="1" customWidth="1"/>
    <col min="3563" max="3563" width="16.5703125" style="1" customWidth="1"/>
    <col min="3564" max="3564" width="15.140625" style="1" customWidth="1"/>
    <col min="3565" max="3814" width="9.140625" style="1"/>
    <col min="3815" max="3815" width="75.5703125" style="1" customWidth="1"/>
    <col min="3816" max="3817" width="6.28515625" style="1" customWidth="1"/>
    <col min="3818" max="3818" width="17.28515625" style="1" customWidth="1"/>
    <col min="3819" max="3819" width="16.5703125" style="1" customWidth="1"/>
    <col min="3820" max="3820" width="15.140625" style="1" customWidth="1"/>
    <col min="3821" max="4070" width="9.140625" style="1"/>
    <col min="4071" max="4071" width="75.5703125" style="1" customWidth="1"/>
    <col min="4072" max="4073" width="6.28515625" style="1" customWidth="1"/>
    <col min="4074" max="4074" width="17.28515625" style="1" customWidth="1"/>
    <col min="4075" max="4075" width="16.5703125" style="1" customWidth="1"/>
    <col min="4076" max="4076" width="15.140625" style="1" customWidth="1"/>
    <col min="4077" max="4326" width="9.140625" style="1"/>
    <col min="4327" max="4327" width="75.5703125" style="1" customWidth="1"/>
    <col min="4328" max="4329" width="6.28515625" style="1" customWidth="1"/>
    <col min="4330" max="4330" width="17.28515625" style="1" customWidth="1"/>
    <col min="4331" max="4331" width="16.5703125" style="1" customWidth="1"/>
    <col min="4332" max="4332" width="15.140625" style="1" customWidth="1"/>
    <col min="4333" max="4582" width="9.140625" style="1"/>
    <col min="4583" max="4583" width="75.5703125" style="1" customWidth="1"/>
    <col min="4584" max="4585" width="6.28515625" style="1" customWidth="1"/>
    <col min="4586" max="4586" width="17.28515625" style="1" customWidth="1"/>
    <col min="4587" max="4587" width="16.5703125" style="1" customWidth="1"/>
    <col min="4588" max="4588" width="15.140625" style="1" customWidth="1"/>
    <col min="4589" max="4838" width="9.140625" style="1"/>
    <col min="4839" max="4839" width="75.5703125" style="1" customWidth="1"/>
    <col min="4840" max="4841" width="6.28515625" style="1" customWidth="1"/>
    <col min="4842" max="4842" width="17.28515625" style="1" customWidth="1"/>
    <col min="4843" max="4843" width="16.5703125" style="1" customWidth="1"/>
    <col min="4844" max="4844" width="15.140625" style="1" customWidth="1"/>
    <col min="4845" max="5094" width="9.140625" style="1"/>
    <col min="5095" max="5095" width="75.5703125" style="1" customWidth="1"/>
    <col min="5096" max="5097" width="6.28515625" style="1" customWidth="1"/>
    <col min="5098" max="5098" width="17.28515625" style="1" customWidth="1"/>
    <col min="5099" max="5099" width="16.5703125" style="1" customWidth="1"/>
    <col min="5100" max="5100" width="15.140625" style="1" customWidth="1"/>
    <col min="5101" max="5350" width="9.140625" style="1"/>
    <col min="5351" max="5351" width="75.5703125" style="1" customWidth="1"/>
    <col min="5352" max="5353" width="6.28515625" style="1" customWidth="1"/>
    <col min="5354" max="5354" width="17.28515625" style="1" customWidth="1"/>
    <col min="5355" max="5355" width="16.5703125" style="1" customWidth="1"/>
    <col min="5356" max="5356" width="15.140625" style="1" customWidth="1"/>
    <col min="5357" max="5606" width="9.140625" style="1"/>
    <col min="5607" max="5607" width="75.5703125" style="1" customWidth="1"/>
    <col min="5608" max="5609" width="6.28515625" style="1" customWidth="1"/>
    <col min="5610" max="5610" width="17.28515625" style="1" customWidth="1"/>
    <col min="5611" max="5611" width="16.5703125" style="1" customWidth="1"/>
    <col min="5612" max="5612" width="15.140625" style="1" customWidth="1"/>
    <col min="5613" max="5862" width="9.140625" style="1"/>
    <col min="5863" max="5863" width="75.5703125" style="1" customWidth="1"/>
    <col min="5864" max="5865" width="6.28515625" style="1" customWidth="1"/>
    <col min="5866" max="5866" width="17.28515625" style="1" customWidth="1"/>
    <col min="5867" max="5867" width="16.5703125" style="1" customWidth="1"/>
    <col min="5868" max="5868" width="15.140625" style="1" customWidth="1"/>
    <col min="5869" max="6118" width="9.140625" style="1"/>
    <col min="6119" max="6119" width="75.5703125" style="1" customWidth="1"/>
    <col min="6120" max="6121" width="6.28515625" style="1" customWidth="1"/>
    <col min="6122" max="6122" width="17.28515625" style="1" customWidth="1"/>
    <col min="6123" max="6123" width="16.5703125" style="1" customWidth="1"/>
    <col min="6124" max="6124" width="15.140625" style="1" customWidth="1"/>
    <col min="6125" max="6374" width="9.140625" style="1"/>
    <col min="6375" max="6375" width="75.5703125" style="1" customWidth="1"/>
    <col min="6376" max="6377" width="6.28515625" style="1" customWidth="1"/>
    <col min="6378" max="6378" width="17.28515625" style="1" customWidth="1"/>
    <col min="6379" max="6379" width="16.5703125" style="1" customWidth="1"/>
    <col min="6380" max="6380" width="15.140625" style="1" customWidth="1"/>
    <col min="6381" max="6630" width="9.140625" style="1"/>
    <col min="6631" max="6631" width="75.5703125" style="1" customWidth="1"/>
    <col min="6632" max="6633" width="6.28515625" style="1" customWidth="1"/>
    <col min="6634" max="6634" width="17.28515625" style="1" customWidth="1"/>
    <col min="6635" max="6635" width="16.5703125" style="1" customWidth="1"/>
    <col min="6636" max="6636" width="15.140625" style="1" customWidth="1"/>
    <col min="6637" max="6886" width="9.140625" style="1"/>
    <col min="6887" max="6887" width="75.5703125" style="1" customWidth="1"/>
    <col min="6888" max="6889" width="6.28515625" style="1" customWidth="1"/>
    <col min="6890" max="6890" width="17.28515625" style="1" customWidth="1"/>
    <col min="6891" max="6891" width="16.5703125" style="1" customWidth="1"/>
    <col min="6892" max="6892" width="15.140625" style="1" customWidth="1"/>
    <col min="6893" max="7142" width="9.140625" style="1"/>
    <col min="7143" max="7143" width="75.5703125" style="1" customWidth="1"/>
    <col min="7144" max="7145" width="6.28515625" style="1" customWidth="1"/>
    <col min="7146" max="7146" width="17.28515625" style="1" customWidth="1"/>
    <col min="7147" max="7147" width="16.5703125" style="1" customWidth="1"/>
    <col min="7148" max="7148" width="15.140625" style="1" customWidth="1"/>
    <col min="7149" max="7398" width="9.140625" style="1"/>
    <col min="7399" max="7399" width="75.5703125" style="1" customWidth="1"/>
    <col min="7400" max="7401" width="6.28515625" style="1" customWidth="1"/>
    <col min="7402" max="7402" width="17.28515625" style="1" customWidth="1"/>
    <col min="7403" max="7403" width="16.5703125" style="1" customWidth="1"/>
    <col min="7404" max="7404" width="15.140625" style="1" customWidth="1"/>
    <col min="7405" max="7654" width="9.140625" style="1"/>
    <col min="7655" max="7655" width="75.5703125" style="1" customWidth="1"/>
    <col min="7656" max="7657" width="6.28515625" style="1" customWidth="1"/>
    <col min="7658" max="7658" width="17.28515625" style="1" customWidth="1"/>
    <col min="7659" max="7659" width="16.5703125" style="1" customWidth="1"/>
    <col min="7660" max="7660" width="15.140625" style="1" customWidth="1"/>
    <col min="7661" max="7910" width="9.140625" style="1"/>
    <col min="7911" max="7911" width="75.5703125" style="1" customWidth="1"/>
    <col min="7912" max="7913" width="6.28515625" style="1" customWidth="1"/>
    <col min="7914" max="7914" width="17.28515625" style="1" customWidth="1"/>
    <col min="7915" max="7915" width="16.5703125" style="1" customWidth="1"/>
    <col min="7916" max="7916" width="15.140625" style="1" customWidth="1"/>
    <col min="7917" max="8166" width="9.140625" style="1"/>
    <col min="8167" max="8167" width="75.5703125" style="1" customWidth="1"/>
    <col min="8168" max="8169" width="6.28515625" style="1" customWidth="1"/>
    <col min="8170" max="8170" width="17.28515625" style="1" customWidth="1"/>
    <col min="8171" max="8171" width="16.5703125" style="1" customWidth="1"/>
    <col min="8172" max="8172" width="15.140625" style="1" customWidth="1"/>
    <col min="8173" max="8422" width="9.140625" style="1"/>
    <col min="8423" max="8423" width="75.5703125" style="1" customWidth="1"/>
    <col min="8424" max="8425" width="6.28515625" style="1" customWidth="1"/>
    <col min="8426" max="8426" width="17.28515625" style="1" customWidth="1"/>
    <col min="8427" max="8427" width="16.5703125" style="1" customWidth="1"/>
    <col min="8428" max="8428" width="15.140625" style="1" customWidth="1"/>
    <col min="8429" max="8678" width="9.140625" style="1"/>
    <col min="8679" max="8679" width="75.5703125" style="1" customWidth="1"/>
    <col min="8680" max="8681" width="6.28515625" style="1" customWidth="1"/>
    <col min="8682" max="8682" width="17.28515625" style="1" customWidth="1"/>
    <col min="8683" max="8683" width="16.5703125" style="1" customWidth="1"/>
    <col min="8684" max="8684" width="15.140625" style="1" customWidth="1"/>
    <col min="8685" max="8934" width="9.140625" style="1"/>
    <col min="8935" max="8935" width="75.5703125" style="1" customWidth="1"/>
    <col min="8936" max="8937" width="6.28515625" style="1" customWidth="1"/>
    <col min="8938" max="8938" width="17.28515625" style="1" customWidth="1"/>
    <col min="8939" max="8939" width="16.5703125" style="1" customWidth="1"/>
    <col min="8940" max="8940" width="15.140625" style="1" customWidth="1"/>
    <col min="8941" max="9190" width="9.140625" style="1"/>
    <col min="9191" max="9191" width="75.5703125" style="1" customWidth="1"/>
    <col min="9192" max="9193" width="6.28515625" style="1" customWidth="1"/>
    <col min="9194" max="9194" width="17.28515625" style="1" customWidth="1"/>
    <col min="9195" max="9195" width="16.5703125" style="1" customWidth="1"/>
    <col min="9196" max="9196" width="15.140625" style="1" customWidth="1"/>
    <col min="9197" max="9446" width="9.140625" style="1"/>
    <col min="9447" max="9447" width="75.5703125" style="1" customWidth="1"/>
    <col min="9448" max="9449" width="6.28515625" style="1" customWidth="1"/>
    <col min="9450" max="9450" width="17.28515625" style="1" customWidth="1"/>
    <col min="9451" max="9451" width="16.5703125" style="1" customWidth="1"/>
    <col min="9452" max="9452" width="15.140625" style="1" customWidth="1"/>
    <col min="9453" max="9702" width="9.140625" style="1"/>
    <col min="9703" max="9703" width="75.5703125" style="1" customWidth="1"/>
    <col min="9704" max="9705" width="6.28515625" style="1" customWidth="1"/>
    <col min="9706" max="9706" width="17.28515625" style="1" customWidth="1"/>
    <col min="9707" max="9707" width="16.5703125" style="1" customWidth="1"/>
    <col min="9708" max="9708" width="15.140625" style="1" customWidth="1"/>
    <col min="9709" max="9958" width="9.140625" style="1"/>
    <col min="9959" max="9959" width="75.5703125" style="1" customWidth="1"/>
    <col min="9960" max="9961" width="6.28515625" style="1" customWidth="1"/>
    <col min="9962" max="9962" width="17.28515625" style="1" customWidth="1"/>
    <col min="9963" max="9963" width="16.5703125" style="1" customWidth="1"/>
    <col min="9964" max="9964" width="15.140625" style="1" customWidth="1"/>
    <col min="9965" max="10214" width="9.140625" style="1"/>
    <col min="10215" max="10215" width="75.5703125" style="1" customWidth="1"/>
    <col min="10216" max="10217" width="6.28515625" style="1" customWidth="1"/>
    <col min="10218" max="10218" width="17.28515625" style="1" customWidth="1"/>
    <col min="10219" max="10219" width="16.5703125" style="1" customWidth="1"/>
    <col min="10220" max="10220" width="15.140625" style="1" customWidth="1"/>
    <col min="10221" max="10470" width="9.140625" style="1"/>
    <col min="10471" max="10471" width="75.5703125" style="1" customWidth="1"/>
    <col min="10472" max="10473" width="6.28515625" style="1" customWidth="1"/>
    <col min="10474" max="10474" width="17.28515625" style="1" customWidth="1"/>
    <col min="10475" max="10475" width="16.5703125" style="1" customWidth="1"/>
    <col min="10476" max="10476" width="15.140625" style="1" customWidth="1"/>
    <col min="10477" max="10726" width="9.140625" style="1"/>
    <col min="10727" max="10727" width="75.5703125" style="1" customWidth="1"/>
    <col min="10728" max="10729" width="6.28515625" style="1" customWidth="1"/>
    <col min="10730" max="10730" width="17.28515625" style="1" customWidth="1"/>
    <col min="10731" max="10731" width="16.5703125" style="1" customWidth="1"/>
    <col min="10732" max="10732" width="15.140625" style="1" customWidth="1"/>
    <col min="10733" max="10982" width="9.140625" style="1"/>
    <col min="10983" max="10983" width="75.5703125" style="1" customWidth="1"/>
    <col min="10984" max="10985" width="6.28515625" style="1" customWidth="1"/>
    <col min="10986" max="10986" width="17.28515625" style="1" customWidth="1"/>
    <col min="10987" max="10987" width="16.5703125" style="1" customWidth="1"/>
    <col min="10988" max="10988" width="15.140625" style="1" customWidth="1"/>
    <col min="10989" max="11238" width="9.140625" style="1"/>
    <col min="11239" max="11239" width="75.5703125" style="1" customWidth="1"/>
    <col min="11240" max="11241" width="6.28515625" style="1" customWidth="1"/>
    <col min="11242" max="11242" width="17.28515625" style="1" customWidth="1"/>
    <col min="11243" max="11243" width="16.5703125" style="1" customWidth="1"/>
    <col min="11244" max="11244" width="15.140625" style="1" customWidth="1"/>
    <col min="11245" max="11494" width="9.140625" style="1"/>
    <col min="11495" max="11495" width="75.5703125" style="1" customWidth="1"/>
    <col min="11496" max="11497" width="6.28515625" style="1" customWidth="1"/>
    <col min="11498" max="11498" width="17.28515625" style="1" customWidth="1"/>
    <col min="11499" max="11499" width="16.5703125" style="1" customWidth="1"/>
    <col min="11500" max="11500" width="15.140625" style="1" customWidth="1"/>
    <col min="11501" max="11750" width="9.140625" style="1"/>
    <col min="11751" max="11751" width="75.5703125" style="1" customWidth="1"/>
    <col min="11752" max="11753" width="6.28515625" style="1" customWidth="1"/>
    <col min="11754" max="11754" width="17.28515625" style="1" customWidth="1"/>
    <col min="11755" max="11755" width="16.5703125" style="1" customWidth="1"/>
    <col min="11756" max="11756" width="15.140625" style="1" customWidth="1"/>
    <col min="11757" max="12006" width="9.140625" style="1"/>
    <col min="12007" max="12007" width="75.5703125" style="1" customWidth="1"/>
    <col min="12008" max="12009" width="6.28515625" style="1" customWidth="1"/>
    <col min="12010" max="12010" width="17.28515625" style="1" customWidth="1"/>
    <col min="12011" max="12011" width="16.5703125" style="1" customWidth="1"/>
    <col min="12012" max="12012" width="15.140625" style="1" customWidth="1"/>
    <col min="12013" max="12262" width="9.140625" style="1"/>
    <col min="12263" max="12263" width="75.5703125" style="1" customWidth="1"/>
    <col min="12264" max="12265" width="6.28515625" style="1" customWidth="1"/>
    <col min="12266" max="12266" width="17.28515625" style="1" customWidth="1"/>
    <col min="12267" max="12267" width="16.5703125" style="1" customWidth="1"/>
    <col min="12268" max="12268" width="15.140625" style="1" customWidth="1"/>
    <col min="12269" max="12518" width="9.140625" style="1"/>
    <col min="12519" max="12519" width="75.5703125" style="1" customWidth="1"/>
    <col min="12520" max="12521" width="6.28515625" style="1" customWidth="1"/>
    <col min="12522" max="12522" width="17.28515625" style="1" customWidth="1"/>
    <col min="12523" max="12523" width="16.5703125" style="1" customWidth="1"/>
    <col min="12524" max="12524" width="15.140625" style="1" customWidth="1"/>
    <col min="12525" max="12774" width="9.140625" style="1"/>
    <col min="12775" max="12775" width="75.5703125" style="1" customWidth="1"/>
    <col min="12776" max="12777" width="6.28515625" style="1" customWidth="1"/>
    <col min="12778" max="12778" width="17.28515625" style="1" customWidth="1"/>
    <col min="12779" max="12779" width="16.5703125" style="1" customWidth="1"/>
    <col min="12780" max="12780" width="15.140625" style="1" customWidth="1"/>
    <col min="12781" max="13030" width="9.140625" style="1"/>
    <col min="13031" max="13031" width="75.5703125" style="1" customWidth="1"/>
    <col min="13032" max="13033" width="6.28515625" style="1" customWidth="1"/>
    <col min="13034" max="13034" width="17.28515625" style="1" customWidth="1"/>
    <col min="13035" max="13035" width="16.5703125" style="1" customWidth="1"/>
    <col min="13036" max="13036" width="15.140625" style="1" customWidth="1"/>
    <col min="13037" max="13286" width="9.140625" style="1"/>
    <col min="13287" max="13287" width="75.5703125" style="1" customWidth="1"/>
    <col min="13288" max="13289" width="6.28515625" style="1" customWidth="1"/>
    <col min="13290" max="13290" width="17.28515625" style="1" customWidth="1"/>
    <col min="13291" max="13291" width="16.5703125" style="1" customWidth="1"/>
    <col min="13292" max="13292" width="15.140625" style="1" customWidth="1"/>
    <col min="13293" max="13542" width="9.140625" style="1"/>
    <col min="13543" max="13543" width="75.5703125" style="1" customWidth="1"/>
    <col min="13544" max="13545" width="6.28515625" style="1" customWidth="1"/>
    <col min="13546" max="13546" width="17.28515625" style="1" customWidth="1"/>
    <col min="13547" max="13547" width="16.5703125" style="1" customWidth="1"/>
    <col min="13548" max="13548" width="15.140625" style="1" customWidth="1"/>
    <col min="13549" max="13798" width="9.140625" style="1"/>
    <col min="13799" max="13799" width="75.5703125" style="1" customWidth="1"/>
    <col min="13800" max="13801" width="6.28515625" style="1" customWidth="1"/>
    <col min="13802" max="13802" width="17.28515625" style="1" customWidth="1"/>
    <col min="13803" max="13803" width="16.5703125" style="1" customWidth="1"/>
    <col min="13804" max="13804" width="15.140625" style="1" customWidth="1"/>
    <col min="13805" max="14054" width="9.140625" style="1"/>
    <col min="14055" max="14055" width="75.5703125" style="1" customWidth="1"/>
    <col min="14056" max="14057" width="6.28515625" style="1" customWidth="1"/>
    <col min="14058" max="14058" width="17.28515625" style="1" customWidth="1"/>
    <col min="14059" max="14059" width="16.5703125" style="1" customWidth="1"/>
    <col min="14060" max="14060" width="15.140625" style="1" customWidth="1"/>
    <col min="14061" max="14310" width="9.140625" style="1"/>
    <col min="14311" max="14311" width="75.5703125" style="1" customWidth="1"/>
    <col min="14312" max="14313" width="6.28515625" style="1" customWidth="1"/>
    <col min="14314" max="14314" width="17.28515625" style="1" customWidth="1"/>
    <col min="14315" max="14315" width="16.5703125" style="1" customWidth="1"/>
    <col min="14316" max="14316" width="15.140625" style="1" customWidth="1"/>
    <col min="14317" max="14566" width="9.140625" style="1"/>
    <col min="14567" max="14567" width="75.5703125" style="1" customWidth="1"/>
    <col min="14568" max="14569" width="6.28515625" style="1" customWidth="1"/>
    <col min="14570" max="14570" width="17.28515625" style="1" customWidth="1"/>
    <col min="14571" max="14571" width="16.5703125" style="1" customWidth="1"/>
    <col min="14572" max="14572" width="15.140625" style="1" customWidth="1"/>
    <col min="14573" max="14822" width="9.140625" style="1"/>
    <col min="14823" max="14823" width="75.5703125" style="1" customWidth="1"/>
    <col min="14824" max="14825" width="6.28515625" style="1" customWidth="1"/>
    <col min="14826" max="14826" width="17.28515625" style="1" customWidth="1"/>
    <col min="14827" max="14827" width="16.5703125" style="1" customWidth="1"/>
    <col min="14828" max="14828" width="15.140625" style="1" customWidth="1"/>
    <col min="14829" max="15078" width="9.140625" style="1"/>
    <col min="15079" max="15079" width="75.5703125" style="1" customWidth="1"/>
    <col min="15080" max="15081" width="6.28515625" style="1" customWidth="1"/>
    <col min="15082" max="15082" width="17.28515625" style="1" customWidth="1"/>
    <col min="15083" max="15083" width="16.5703125" style="1" customWidth="1"/>
    <col min="15084" max="15084" width="15.140625" style="1" customWidth="1"/>
    <col min="15085" max="15334" width="9.140625" style="1"/>
    <col min="15335" max="15335" width="75.5703125" style="1" customWidth="1"/>
    <col min="15336" max="15337" width="6.28515625" style="1" customWidth="1"/>
    <col min="15338" max="15338" width="17.28515625" style="1" customWidth="1"/>
    <col min="15339" max="15339" width="16.5703125" style="1" customWidth="1"/>
    <col min="15340" max="15340" width="15.140625" style="1" customWidth="1"/>
    <col min="15341" max="15590" width="9.140625" style="1"/>
    <col min="15591" max="15591" width="75.5703125" style="1" customWidth="1"/>
    <col min="15592" max="15593" width="6.28515625" style="1" customWidth="1"/>
    <col min="15594" max="15594" width="17.28515625" style="1" customWidth="1"/>
    <col min="15595" max="15595" width="16.5703125" style="1" customWidth="1"/>
    <col min="15596" max="15596" width="15.140625" style="1" customWidth="1"/>
    <col min="15597" max="15846" width="9.140625" style="1"/>
    <col min="15847" max="15847" width="75.5703125" style="1" customWidth="1"/>
    <col min="15848" max="15849" width="6.28515625" style="1" customWidth="1"/>
    <col min="15850" max="15850" width="17.28515625" style="1" customWidth="1"/>
    <col min="15851" max="15851" width="16.5703125" style="1" customWidth="1"/>
    <col min="15852" max="15852" width="15.140625" style="1" customWidth="1"/>
    <col min="15853" max="16102" width="9.140625" style="1"/>
    <col min="16103" max="16103" width="75.5703125" style="1" customWidth="1"/>
    <col min="16104" max="16105" width="6.28515625" style="1" customWidth="1"/>
    <col min="16106" max="16106" width="17.28515625" style="1" customWidth="1"/>
    <col min="16107" max="16107" width="16.5703125" style="1" customWidth="1"/>
    <col min="16108" max="16108" width="15.140625" style="1" customWidth="1"/>
    <col min="16109" max="16384" width="9.140625" style="1"/>
  </cols>
  <sheetData>
    <row r="1" spans="1:4" ht="58.5" customHeight="1" thickBot="1" x14ac:dyDescent="0.45">
      <c r="A1" s="54"/>
      <c r="B1" s="55"/>
      <c r="C1" s="55"/>
      <c r="D1" s="56" t="s">
        <v>12</v>
      </c>
    </row>
    <row r="2" spans="1:4" ht="72" customHeight="1" thickTop="1" x14ac:dyDescent="0.2">
      <c r="A2" s="103" t="s">
        <v>19</v>
      </c>
      <c r="B2" s="104"/>
      <c r="C2" s="104"/>
      <c r="D2" s="105"/>
    </row>
    <row r="3" spans="1:4" ht="79.5" customHeight="1" x14ac:dyDescent="0.2">
      <c r="A3" s="106" t="s">
        <v>0</v>
      </c>
      <c r="B3" s="107"/>
      <c r="C3" s="107"/>
      <c r="D3" s="108"/>
    </row>
    <row r="4" spans="1:4" ht="30" customHeight="1" thickBot="1" x14ac:dyDescent="0.35">
      <c r="A4" s="57" t="s">
        <v>11</v>
      </c>
      <c r="B4" s="58"/>
      <c r="C4" s="101" t="s">
        <v>1</v>
      </c>
      <c r="D4" s="102"/>
    </row>
    <row r="5" spans="1:4" ht="119.25" customHeight="1" thickTop="1" thickBot="1" x14ac:dyDescent="0.25">
      <c r="A5" s="109"/>
      <c r="B5" s="110"/>
      <c r="C5" s="59" t="s">
        <v>35</v>
      </c>
      <c r="D5" s="59" t="s">
        <v>36</v>
      </c>
    </row>
    <row r="6" spans="1:4" ht="58.5" customHeight="1" thickTop="1" x14ac:dyDescent="0.2">
      <c r="A6" s="100" t="s">
        <v>61</v>
      </c>
      <c r="B6" s="97" t="s">
        <v>2</v>
      </c>
      <c r="C6" s="98"/>
      <c r="D6" s="99"/>
    </row>
    <row r="7" spans="1:4" s="4" customFormat="1" ht="50.1" customHeight="1" x14ac:dyDescent="0.25">
      <c r="A7" s="96" t="s">
        <v>22</v>
      </c>
      <c r="B7" s="73" t="s">
        <v>2</v>
      </c>
      <c r="C7" s="24"/>
      <c r="D7" s="28"/>
    </row>
    <row r="8" spans="1:4" s="5" customFormat="1" ht="50.1" customHeight="1" x14ac:dyDescent="0.25">
      <c r="A8" s="13" t="s">
        <v>23</v>
      </c>
      <c r="B8" s="73" t="s">
        <v>2</v>
      </c>
      <c r="C8" s="25"/>
      <c r="D8" s="27"/>
    </row>
    <row r="9" spans="1:4" s="5" customFormat="1" ht="50.1" customHeight="1" x14ac:dyDescent="0.25">
      <c r="A9" s="61" t="s">
        <v>33</v>
      </c>
      <c r="B9" s="73" t="s">
        <v>2</v>
      </c>
      <c r="C9" s="25"/>
      <c r="D9" s="27"/>
    </row>
    <row r="10" spans="1:4" s="5" customFormat="1" ht="54.75" customHeight="1" x14ac:dyDescent="0.25">
      <c r="A10" s="13" t="s">
        <v>37</v>
      </c>
      <c r="B10" s="73" t="s">
        <v>3</v>
      </c>
      <c r="C10" s="26"/>
      <c r="D10" s="28"/>
    </row>
    <row r="11" spans="1:4" s="5" customFormat="1" ht="59.25" customHeight="1" x14ac:dyDescent="0.25">
      <c r="A11" s="11" t="s">
        <v>38</v>
      </c>
      <c r="B11" s="80" t="s">
        <v>2</v>
      </c>
      <c r="C11" s="77">
        <f>C7+C8+C9-C10</f>
        <v>0</v>
      </c>
      <c r="D11" s="29"/>
    </row>
    <row r="12" spans="1:4" s="4" customFormat="1" ht="51" customHeight="1" x14ac:dyDescent="0.25">
      <c r="A12" s="60" t="s">
        <v>4</v>
      </c>
      <c r="B12" s="75" t="s">
        <v>2</v>
      </c>
      <c r="C12" s="39"/>
      <c r="D12" s="78"/>
    </row>
    <row r="13" spans="1:4" s="4" customFormat="1" ht="49.5" customHeight="1" x14ac:dyDescent="0.25">
      <c r="A13" s="79" t="s">
        <v>8</v>
      </c>
      <c r="B13" s="75" t="s">
        <v>2</v>
      </c>
      <c r="C13" s="39"/>
      <c r="D13" s="40"/>
    </row>
    <row r="14" spans="1:4" s="4" customFormat="1" ht="48.75" customHeight="1" x14ac:dyDescent="0.25">
      <c r="A14" s="60" t="s">
        <v>5</v>
      </c>
      <c r="B14" s="75" t="s">
        <v>2</v>
      </c>
      <c r="C14" s="39"/>
      <c r="D14" s="40"/>
    </row>
    <row r="15" spans="1:4" s="4" customFormat="1" ht="52.5" customHeight="1" x14ac:dyDescent="0.25">
      <c r="A15" s="60" t="s">
        <v>6</v>
      </c>
      <c r="B15" s="75" t="s">
        <v>2</v>
      </c>
      <c r="C15" s="39"/>
      <c r="D15" s="40"/>
    </row>
    <row r="16" spans="1:4" s="4" customFormat="1" ht="57" customHeight="1" x14ac:dyDescent="0.25">
      <c r="A16" s="60" t="s">
        <v>7</v>
      </c>
      <c r="B16" s="75" t="s">
        <v>2</v>
      </c>
      <c r="C16" s="39"/>
      <c r="D16" s="40"/>
    </row>
    <row r="17" spans="1:5" s="4" customFormat="1" ht="52.5" customHeight="1" x14ac:dyDescent="0.25">
      <c r="A17" s="60" t="s">
        <v>39</v>
      </c>
      <c r="B17" s="75" t="s">
        <v>2</v>
      </c>
      <c r="C17" s="81"/>
      <c r="D17" s="81"/>
    </row>
    <row r="18" spans="1:5" s="4" customFormat="1" ht="50.1" customHeight="1" x14ac:dyDescent="0.25">
      <c r="A18" s="13" t="s">
        <v>9</v>
      </c>
      <c r="B18" s="73" t="s">
        <v>2</v>
      </c>
      <c r="C18" s="31"/>
      <c r="D18" s="35"/>
    </row>
    <row r="19" spans="1:5" s="4" customFormat="1" ht="57" customHeight="1" x14ac:dyDescent="0.25">
      <c r="A19" s="13" t="s">
        <v>24</v>
      </c>
      <c r="B19" s="73" t="s">
        <v>2</v>
      </c>
      <c r="C19" s="32"/>
      <c r="D19" s="37"/>
    </row>
    <row r="20" spans="1:5" s="4" customFormat="1" ht="54.75" customHeight="1" x14ac:dyDescent="0.25">
      <c r="A20" s="11" t="s">
        <v>20</v>
      </c>
      <c r="B20" s="74" t="s">
        <v>3</v>
      </c>
      <c r="C20" s="36">
        <f>C18+C19</f>
        <v>0</v>
      </c>
      <c r="D20" s="36">
        <f>D18+D19</f>
        <v>0</v>
      </c>
      <c r="E20" s="17"/>
    </row>
    <row r="21" spans="1:5" s="4" customFormat="1" ht="45.75" customHeight="1" x14ac:dyDescent="0.25">
      <c r="A21" s="13" t="s">
        <v>10</v>
      </c>
      <c r="B21" s="73" t="s">
        <v>2</v>
      </c>
      <c r="C21" s="82"/>
      <c r="D21" s="35"/>
    </row>
    <row r="22" spans="1:5" s="4" customFormat="1" ht="57.75" customHeight="1" x14ac:dyDescent="0.25">
      <c r="A22" s="13" t="s">
        <v>25</v>
      </c>
      <c r="B22" s="73" t="s">
        <v>2</v>
      </c>
      <c r="C22" s="83"/>
      <c r="D22" s="37"/>
    </row>
    <row r="23" spans="1:5" s="4" customFormat="1" ht="53.25" customHeight="1" x14ac:dyDescent="0.25">
      <c r="A23" s="11" t="s">
        <v>21</v>
      </c>
      <c r="B23" s="74" t="s">
        <v>3</v>
      </c>
      <c r="C23" s="36">
        <f>C21+C22</f>
        <v>0</v>
      </c>
      <c r="D23" s="36">
        <f>D21+D22</f>
        <v>0</v>
      </c>
    </row>
    <row r="24" spans="1:5" s="4" customFormat="1" ht="49.5" customHeight="1" x14ac:dyDescent="0.25">
      <c r="A24" s="61" t="s">
        <v>34</v>
      </c>
      <c r="B24" s="73" t="s">
        <v>2</v>
      </c>
      <c r="C24" s="84"/>
      <c r="D24" s="34"/>
    </row>
    <row r="25" spans="1:5" s="4" customFormat="1" ht="53.25" customHeight="1" x14ac:dyDescent="0.25">
      <c r="A25" s="61" t="s">
        <v>32</v>
      </c>
      <c r="B25" s="73" t="s">
        <v>2</v>
      </c>
      <c r="C25" s="84"/>
      <c r="D25" s="37"/>
    </row>
    <row r="26" spans="1:5" s="4" customFormat="1" ht="57.75" customHeight="1" x14ac:dyDescent="0.25">
      <c r="A26" s="12" t="s">
        <v>40</v>
      </c>
      <c r="B26" s="73" t="s">
        <v>3</v>
      </c>
      <c r="C26" s="77">
        <f>C24+C25</f>
        <v>0</v>
      </c>
      <c r="D26" s="77">
        <f>D24+D25</f>
        <v>0</v>
      </c>
    </row>
    <row r="27" spans="1:5" s="4" customFormat="1" ht="54.75" customHeight="1" thickBot="1" x14ac:dyDescent="0.3">
      <c r="A27" s="41" t="s">
        <v>41</v>
      </c>
      <c r="B27" s="76" t="s">
        <v>3</v>
      </c>
      <c r="C27" s="42"/>
      <c r="D27" s="43"/>
    </row>
    <row r="28" spans="1:5" s="4" customFormat="1" ht="69.95" customHeight="1" thickTop="1" thickBot="1" x14ac:dyDescent="0.3">
      <c r="A28" s="12" t="s">
        <v>62</v>
      </c>
      <c r="B28" s="38"/>
      <c r="C28" s="30">
        <f>C6+C11+C12+C13+C14+C15+C16+C17-C20-C23-C26-C27</f>
        <v>0</v>
      </c>
      <c r="D28" s="53">
        <f>D12+D13+D14+D15+D16-D20-D23-D26</f>
        <v>0</v>
      </c>
    </row>
    <row r="29" spans="1:5" s="4" customFormat="1" ht="69.95" customHeight="1" thickTop="1" thickBot="1" x14ac:dyDescent="0.3">
      <c r="A29" s="111" t="s">
        <v>42</v>
      </c>
      <c r="B29" s="112"/>
      <c r="C29" s="33"/>
      <c r="D29" s="28"/>
    </row>
    <row r="30" spans="1:5" s="4" customFormat="1" ht="69.95" customHeight="1" thickTop="1" thickBot="1" x14ac:dyDescent="0.3">
      <c r="A30" s="113" t="s">
        <v>43</v>
      </c>
      <c r="B30" s="120"/>
      <c r="C30" s="33"/>
      <c r="D30" s="28"/>
    </row>
    <row r="31" spans="1:5" ht="69.95" customHeight="1" thickTop="1" thickBot="1" x14ac:dyDescent="0.25">
      <c r="A31" s="113" t="s">
        <v>57</v>
      </c>
      <c r="B31" s="114"/>
      <c r="C31" s="33">
        <f>C28-C30</f>
        <v>0</v>
      </c>
      <c r="D31" s="52"/>
      <c r="E31" s="4"/>
    </row>
    <row r="32" spans="1:5" ht="38.25" customHeight="1" thickTop="1" x14ac:dyDescent="0.2">
      <c r="A32" s="46"/>
      <c r="B32" s="47"/>
      <c r="C32" s="48"/>
      <c r="D32" s="24"/>
      <c r="E32" s="5"/>
    </row>
    <row r="33" spans="1:14" ht="45.75" customHeight="1" thickBot="1" x14ac:dyDescent="0.45">
      <c r="A33" s="49"/>
      <c r="B33" s="50"/>
      <c r="C33" s="62" t="s">
        <v>12</v>
      </c>
      <c r="D33" s="63"/>
      <c r="E33" s="64"/>
    </row>
    <row r="34" spans="1:14" ht="57.75" customHeight="1" thickTop="1" x14ac:dyDescent="0.2">
      <c r="A34" s="117" t="s">
        <v>13</v>
      </c>
      <c r="B34" s="118"/>
      <c r="C34" s="119"/>
      <c r="D34" s="121"/>
      <c r="E34" s="64"/>
    </row>
    <row r="35" spans="1:14" ht="30.75" customHeight="1" thickBot="1" x14ac:dyDescent="0.25">
      <c r="A35" s="44"/>
      <c r="B35" s="45"/>
      <c r="C35" s="23" t="s">
        <v>1</v>
      </c>
      <c r="D35" s="121"/>
      <c r="E35" s="64"/>
    </row>
    <row r="36" spans="1:14" ht="78" customHeight="1" thickTop="1" thickBot="1" x14ac:dyDescent="0.25">
      <c r="A36" s="115" t="s">
        <v>14</v>
      </c>
      <c r="B36" s="116"/>
      <c r="C36" s="65" t="s">
        <v>15</v>
      </c>
      <c r="D36" s="121"/>
      <c r="E36" s="64"/>
    </row>
    <row r="37" spans="1:14" ht="77.25" customHeight="1" thickTop="1" x14ac:dyDescent="0.2">
      <c r="A37" s="122" t="s">
        <v>44</v>
      </c>
      <c r="B37" s="123"/>
      <c r="C37" s="21"/>
      <c r="D37" s="51"/>
      <c r="E37" s="18"/>
    </row>
    <row r="38" spans="1:14" ht="86.25" customHeight="1" x14ac:dyDescent="0.2">
      <c r="A38" s="124" t="s">
        <v>58</v>
      </c>
      <c r="B38" s="125"/>
      <c r="C38" s="87"/>
      <c r="D38" s="126"/>
      <c r="E38" s="126"/>
    </row>
    <row r="39" spans="1:14" ht="81" customHeight="1" x14ac:dyDescent="0.2">
      <c r="A39" s="124" t="s">
        <v>45</v>
      </c>
      <c r="B39" s="125"/>
      <c r="C39" s="87"/>
      <c r="D39" s="126"/>
      <c r="E39" s="126"/>
    </row>
    <row r="40" spans="1:14" ht="87.75" customHeight="1" x14ac:dyDescent="0.2">
      <c r="A40" s="124" t="s">
        <v>59</v>
      </c>
      <c r="B40" s="125"/>
      <c r="C40" s="88"/>
      <c r="D40" s="85"/>
      <c r="E40" s="18"/>
    </row>
    <row r="41" spans="1:14" ht="69.75" customHeight="1" thickBot="1" x14ac:dyDescent="0.25">
      <c r="A41" s="127" t="s">
        <v>46</v>
      </c>
      <c r="B41" s="128"/>
      <c r="C41" s="89">
        <f>C37-C38-C39-C40</f>
        <v>0</v>
      </c>
      <c r="D41" s="86"/>
      <c r="E41" s="18"/>
    </row>
    <row r="42" spans="1:14" s="9" customFormat="1" ht="69" customHeight="1" thickTop="1" x14ac:dyDescent="0.25">
      <c r="A42" s="129" t="s">
        <v>16</v>
      </c>
      <c r="B42" s="130"/>
      <c r="C42" s="21"/>
      <c r="D42" s="142"/>
      <c r="E42" s="142"/>
      <c r="F42" s="16"/>
      <c r="G42" s="22"/>
      <c r="H42" s="22"/>
      <c r="I42" s="22"/>
      <c r="J42" s="22"/>
      <c r="K42" s="22"/>
      <c r="L42" s="22"/>
      <c r="M42" s="22"/>
      <c r="N42" s="22"/>
    </row>
    <row r="43" spans="1:14" s="9" customFormat="1" ht="80.25" customHeight="1" x14ac:dyDescent="0.25">
      <c r="A43" s="124" t="s">
        <v>47</v>
      </c>
      <c r="B43" s="125"/>
      <c r="C43" s="87"/>
      <c r="D43" s="126"/>
      <c r="E43" s="126"/>
      <c r="F43" s="16"/>
      <c r="G43" s="8"/>
      <c r="H43" s="8"/>
      <c r="I43" s="8"/>
      <c r="J43" s="8"/>
      <c r="K43" s="8"/>
      <c r="L43" s="8"/>
      <c r="M43" s="8"/>
      <c r="N43" s="8"/>
    </row>
    <row r="44" spans="1:14" s="9" customFormat="1" ht="77.25" customHeight="1" x14ac:dyDescent="0.25">
      <c r="A44" s="124" t="s">
        <v>48</v>
      </c>
      <c r="B44" s="125"/>
      <c r="C44" s="87"/>
      <c r="D44" s="126"/>
      <c r="E44" s="126"/>
      <c r="F44" s="16"/>
      <c r="G44" s="8"/>
      <c r="H44" s="8"/>
      <c r="I44" s="8"/>
      <c r="J44" s="8"/>
      <c r="K44" s="8"/>
      <c r="L44" s="8"/>
      <c r="M44" s="8"/>
      <c r="N44" s="8"/>
    </row>
    <row r="45" spans="1:14" s="9" customFormat="1" ht="95.25" customHeight="1" x14ac:dyDescent="0.25">
      <c r="A45" s="131" t="s">
        <v>49</v>
      </c>
      <c r="B45" s="132"/>
      <c r="C45" s="88"/>
      <c r="D45" s="126"/>
      <c r="E45" s="126"/>
      <c r="F45" s="16"/>
      <c r="G45" s="8"/>
      <c r="H45" s="8"/>
      <c r="I45" s="8"/>
      <c r="J45" s="8"/>
      <c r="K45" s="8"/>
      <c r="L45" s="8"/>
      <c r="M45" s="8"/>
      <c r="N45" s="8"/>
    </row>
    <row r="46" spans="1:14" s="9" customFormat="1" ht="75.75" customHeight="1" thickBot="1" x14ac:dyDescent="0.25">
      <c r="A46" s="127" t="s">
        <v>50</v>
      </c>
      <c r="B46" s="128"/>
      <c r="C46" s="90">
        <f>C42-C43-C44-C45</f>
        <v>0</v>
      </c>
      <c r="D46" s="86"/>
      <c r="E46" s="19"/>
      <c r="F46" s="16"/>
    </row>
    <row r="47" spans="1:14" s="9" customFormat="1" ht="75" customHeight="1" thickTop="1" x14ac:dyDescent="0.2">
      <c r="A47" s="129" t="s">
        <v>51</v>
      </c>
      <c r="B47" s="130"/>
      <c r="C47" s="91"/>
      <c r="D47" s="126"/>
      <c r="E47" s="126"/>
      <c r="F47" s="16"/>
    </row>
    <row r="48" spans="1:14" s="9" customFormat="1" ht="75" customHeight="1" x14ac:dyDescent="0.2">
      <c r="A48" s="124" t="s">
        <v>52</v>
      </c>
      <c r="B48" s="125"/>
      <c r="C48" s="87"/>
      <c r="D48" s="126"/>
      <c r="E48" s="126"/>
      <c r="F48" s="16"/>
    </row>
    <row r="49" spans="1:9" s="9" customFormat="1" ht="75" customHeight="1" x14ac:dyDescent="0.2">
      <c r="A49" s="124" t="s">
        <v>53</v>
      </c>
      <c r="B49" s="125"/>
      <c r="C49" s="87"/>
      <c r="D49" s="126"/>
      <c r="E49" s="126"/>
      <c r="F49" s="16"/>
    </row>
    <row r="50" spans="1:9" s="9" customFormat="1" ht="75" customHeight="1" x14ac:dyDescent="0.2">
      <c r="A50" s="131" t="s">
        <v>54</v>
      </c>
      <c r="B50" s="132"/>
      <c r="C50" s="88"/>
      <c r="D50" s="85"/>
      <c r="E50" s="19"/>
      <c r="F50" s="16"/>
    </row>
    <row r="51" spans="1:9" s="9" customFormat="1" ht="78.75" customHeight="1" thickBot="1" x14ac:dyDescent="0.25">
      <c r="A51" s="127" t="s">
        <v>55</v>
      </c>
      <c r="B51" s="128"/>
      <c r="C51" s="90">
        <f>C47-C48-C49-C50</f>
        <v>0</v>
      </c>
      <c r="D51" s="86"/>
      <c r="E51" s="66"/>
      <c r="F51" s="16"/>
    </row>
    <row r="52" spans="1:9" s="9" customFormat="1" ht="65.25" customHeight="1" thickTop="1" x14ac:dyDescent="0.2">
      <c r="A52" s="135" t="s">
        <v>17</v>
      </c>
      <c r="B52" s="136"/>
      <c r="C52" s="95"/>
      <c r="D52" s="86"/>
      <c r="E52" s="66"/>
      <c r="F52" s="16"/>
    </row>
    <row r="53" spans="1:9" s="9" customFormat="1" ht="67.5" customHeight="1" x14ac:dyDescent="0.2">
      <c r="A53" s="137" t="s">
        <v>26</v>
      </c>
      <c r="B53" s="138"/>
      <c r="C53" s="92"/>
      <c r="D53" s="86"/>
      <c r="E53" s="66"/>
      <c r="F53" s="16"/>
    </row>
    <row r="54" spans="1:9" s="9" customFormat="1" ht="63.75" customHeight="1" x14ac:dyDescent="0.2">
      <c r="A54" s="137" t="s">
        <v>31</v>
      </c>
      <c r="B54" s="138"/>
      <c r="C54" s="92"/>
      <c r="D54" s="86"/>
      <c r="E54" s="66"/>
      <c r="F54" s="16"/>
    </row>
    <row r="55" spans="1:9" s="9" customFormat="1" ht="78.75" customHeight="1" x14ac:dyDescent="0.2">
      <c r="A55" s="93" t="s">
        <v>27</v>
      </c>
      <c r="B55" s="72"/>
      <c r="C55" s="92">
        <f>C52-C53- C54</f>
        <v>0</v>
      </c>
      <c r="D55" s="86"/>
      <c r="E55" s="66"/>
      <c r="F55" s="16"/>
    </row>
    <row r="56" spans="1:9" s="6" customFormat="1" ht="77.25" customHeight="1" thickBot="1" x14ac:dyDescent="0.25">
      <c r="A56" s="140" t="s">
        <v>56</v>
      </c>
      <c r="B56" s="141"/>
      <c r="C56" s="94">
        <f>C29+C41+C46+C51+C55</f>
        <v>0</v>
      </c>
      <c r="D56" s="86"/>
      <c r="E56" s="64"/>
      <c r="F56" s="15"/>
      <c r="G56" s="15"/>
      <c r="H56" s="15"/>
      <c r="I56" s="15"/>
    </row>
    <row r="57" spans="1:9" ht="23.25" customHeight="1" thickTop="1" x14ac:dyDescent="0.2">
      <c r="A57" s="139"/>
      <c r="B57" s="139"/>
      <c r="C57" s="139"/>
      <c r="D57" s="139"/>
      <c r="E57" s="67"/>
    </row>
    <row r="58" spans="1:9" ht="79.5" customHeight="1" x14ac:dyDescent="0.2">
      <c r="A58" s="139" t="s">
        <v>28</v>
      </c>
      <c r="B58" s="139"/>
      <c r="C58" s="139"/>
      <c r="D58" s="139"/>
      <c r="E58" s="10"/>
    </row>
    <row r="59" spans="1:9" ht="170.25" customHeight="1" x14ac:dyDescent="0.2">
      <c r="A59" s="133" t="s">
        <v>29</v>
      </c>
      <c r="B59" s="133"/>
      <c r="C59" s="133"/>
      <c r="D59" s="133"/>
      <c r="E59" s="20"/>
    </row>
    <row r="60" spans="1:9" ht="56.25" customHeight="1" x14ac:dyDescent="0.2">
      <c r="A60" s="133" t="s">
        <v>18</v>
      </c>
      <c r="B60" s="133"/>
      <c r="C60" s="133"/>
      <c r="D60" s="133"/>
      <c r="E60" s="10"/>
    </row>
    <row r="61" spans="1:9" ht="77.25" customHeight="1" x14ac:dyDescent="0.2">
      <c r="A61" s="133" t="s">
        <v>30</v>
      </c>
      <c r="B61" s="133"/>
      <c r="C61" s="133"/>
      <c r="D61" s="133"/>
      <c r="E61" s="10"/>
    </row>
    <row r="62" spans="1:9" ht="101.25" customHeight="1" x14ac:dyDescent="0.2">
      <c r="A62" s="133" t="s">
        <v>60</v>
      </c>
      <c r="B62" s="133"/>
      <c r="C62" s="134"/>
      <c r="D62" s="134"/>
      <c r="E62" s="68"/>
    </row>
    <row r="63" spans="1:9" ht="15" x14ac:dyDescent="0.2">
      <c r="A63" s="20"/>
      <c r="B63" s="20"/>
      <c r="C63" s="69"/>
      <c r="D63" s="69"/>
      <c r="E63" s="68"/>
    </row>
    <row r="64" spans="1:9" x14ac:dyDescent="0.2">
      <c r="A64" s="70"/>
      <c r="B64" s="70"/>
      <c r="C64" s="71"/>
      <c r="D64" s="71"/>
      <c r="E64" s="9"/>
    </row>
    <row r="65" spans="1:1" ht="26.25" x14ac:dyDescent="0.4">
      <c r="A65" s="14"/>
    </row>
  </sheetData>
  <mergeCells count="44">
    <mergeCell ref="D45:E45"/>
    <mergeCell ref="D42:E42"/>
    <mergeCell ref="D47:E47"/>
    <mergeCell ref="D48:E48"/>
    <mergeCell ref="D49:E49"/>
    <mergeCell ref="D43:E43"/>
    <mergeCell ref="D44:E44"/>
    <mergeCell ref="A50:B50"/>
    <mergeCell ref="A51:B51"/>
    <mergeCell ref="A47:B47"/>
    <mergeCell ref="A48:B48"/>
    <mergeCell ref="A49:B49"/>
    <mergeCell ref="A62:D62"/>
    <mergeCell ref="A52:B52"/>
    <mergeCell ref="A53:B53"/>
    <mergeCell ref="A59:D59"/>
    <mergeCell ref="A60:D60"/>
    <mergeCell ref="A57:D57"/>
    <mergeCell ref="A58:D58"/>
    <mergeCell ref="A56:B56"/>
    <mergeCell ref="A61:D61"/>
    <mergeCell ref="A54:B54"/>
    <mergeCell ref="A46:B46"/>
    <mergeCell ref="A40:B40"/>
    <mergeCell ref="A41:B41"/>
    <mergeCell ref="A42:B42"/>
    <mergeCell ref="A43:B43"/>
    <mergeCell ref="A44:B44"/>
    <mergeCell ref="A45:B45"/>
    <mergeCell ref="A37:B37"/>
    <mergeCell ref="A38:B38"/>
    <mergeCell ref="D39:E39"/>
    <mergeCell ref="D38:E38"/>
    <mergeCell ref="A39:B39"/>
    <mergeCell ref="A31:B31"/>
    <mergeCell ref="A36:B36"/>
    <mergeCell ref="A34:C34"/>
    <mergeCell ref="A30:B30"/>
    <mergeCell ref="D34:D36"/>
    <mergeCell ref="C4:D4"/>
    <mergeCell ref="A2:D2"/>
    <mergeCell ref="A3:D3"/>
    <mergeCell ref="A5:B5"/>
    <mergeCell ref="A29:B29"/>
  </mergeCells>
  <printOptions horizontalCentered="1"/>
  <pageMargins left="0.31496062992125984" right="0.31496062992125984" top="0.35433070866141736" bottom="0.35433070866141736" header="0" footer="0.31496062992125984"/>
  <pageSetup paperSize="9" scale="34" fitToHeight="3" orientation="portrait" r:id="rId1"/>
  <rowBreaks count="1" manualBreakCount="1">
    <brk id="32" max="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All. MONIT_18_</vt:lpstr>
      <vt:lpstr>Foglio1</vt:lpstr>
      <vt:lpstr>'All. MONIT_18_'!Area_stampa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Bianca Cantarella</dc:creator>
  <cp:lastModifiedBy>Sonia Caffu</cp:lastModifiedBy>
  <cp:lastPrinted>2018-10-03T07:59:32Z</cp:lastPrinted>
  <dcterms:created xsi:type="dcterms:W3CDTF">2011-10-03T15:43:38Z</dcterms:created>
  <dcterms:modified xsi:type="dcterms:W3CDTF">2018-10-03T08:34:33Z</dcterms:modified>
</cp:coreProperties>
</file>